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XFD11" i="3"/>
  <c r="XFD13"/>
  <c r="XFD14"/>
  <c r="XFD15"/>
  <c r="XFD16"/>
  <c r="XFD17"/>
  <c r="XFD18"/>
  <c r="XFD19"/>
  <c r="XFD20"/>
  <c r="XFD21"/>
  <c r="XFD22"/>
  <c r="XFD23"/>
  <c r="XFD24"/>
  <c r="XFD25"/>
  <c r="XFD26"/>
  <c r="XFD27"/>
  <c r="XFD28"/>
  <c r="XFD29"/>
  <c r="XFD30"/>
  <c r="XFD31"/>
  <c r="XFD32"/>
  <c r="XFD33"/>
  <c r="XFD34"/>
  <c r="XFD35"/>
  <c r="XFD36"/>
  <c r="XFD37"/>
  <c r="XFD38"/>
  <c r="XFD39"/>
  <c r="XFD40"/>
  <c r="XFD41"/>
  <c r="XFD42"/>
  <c r="XFD43"/>
  <c r="XFD44"/>
  <c r="XFD45"/>
  <c r="XFD46"/>
  <c r="XFD47"/>
  <c r="XFD48"/>
  <c r="XFD49"/>
  <c r="XFD50"/>
  <c r="XFD51"/>
  <c r="XFD52"/>
  <c r="XFD53"/>
  <c r="XFD54"/>
  <c r="XFD55"/>
  <c r="XFD56"/>
  <c r="XFD57"/>
  <c r="XFD58"/>
  <c r="XFD59"/>
  <c r="XFD60"/>
  <c r="XFD61"/>
  <c r="XFD62"/>
  <c r="XFD63"/>
  <c r="XFD64"/>
  <c r="XFD65"/>
  <c r="XFD66"/>
  <c r="XFD67"/>
  <c r="XFD68"/>
  <c r="XFD69"/>
  <c r="XFD70"/>
  <c r="XFD71"/>
  <c r="XFD72"/>
  <c r="XFD73"/>
  <c r="XFD74"/>
  <c r="XFD75"/>
  <c r="XFD76"/>
  <c r="XFD77"/>
  <c r="XFD78"/>
  <c r="XFD79"/>
  <c r="XFD80"/>
  <c r="XFD81"/>
  <c r="XFD82"/>
  <c r="XFD83"/>
  <c r="XFD84"/>
  <c r="XFD85"/>
  <c r="XFD86"/>
  <c r="XFD87"/>
  <c r="XFD88"/>
  <c r="XFD89"/>
  <c r="XFD90"/>
  <c r="XFD91"/>
  <c r="XFD92"/>
  <c r="XFD93"/>
  <c r="XFD94"/>
  <c r="XFD95"/>
  <c r="XFD96"/>
  <c r="XFD97"/>
  <c r="XFD98"/>
  <c r="XFD99"/>
  <c r="XFD100"/>
  <c r="XFD101"/>
  <c r="XFD102"/>
  <c r="XFD103"/>
  <c r="XFD104"/>
  <c r="XFD105"/>
  <c r="XFD106"/>
  <c r="XFD107"/>
  <c r="XFD108"/>
  <c r="XFD109"/>
  <c r="XFD110"/>
  <c r="XFD111"/>
  <c r="XFD112"/>
  <c r="XFD113"/>
  <c r="XFD114"/>
  <c r="XFD115"/>
  <c r="XFD116"/>
  <c r="XFD117"/>
  <c r="XFD118"/>
  <c r="XFD119"/>
  <c r="XFD120"/>
  <c r="XFD121"/>
  <c r="XFD122"/>
  <c r="XFD123"/>
  <c r="XFD124"/>
  <c r="XFD125"/>
  <c r="XFD126"/>
  <c r="XFD127"/>
  <c r="XFD128"/>
  <c r="XFD129"/>
  <c r="XFD130"/>
  <c r="XFD131"/>
  <c r="XFD132"/>
  <c r="XFD133"/>
  <c r="XFD134"/>
  <c r="XFD135"/>
  <c r="XFD136"/>
  <c r="XFD137"/>
  <c r="XFD138"/>
  <c r="XFD139"/>
  <c r="XFD140"/>
  <c r="XFD141"/>
  <c r="XFD142"/>
  <c r="XFD143"/>
  <c r="XFD144"/>
  <c r="XFD145"/>
  <c r="XFD146"/>
  <c r="XFD147"/>
  <c r="XFD148"/>
  <c r="XFD149"/>
  <c r="XFD150"/>
  <c r="XFD151"/>
  <c r="XFD152"/>
  <c r="XFD153"/>
  <c r="XFD154"/>
  <c r="XFD155"/>
  <c r="XFD156"/>
  <c r="XFD157"/>
  <c r="XFD158"/>
  <c r="XFD159"/>
  <c r="XFD160"/>
  <c r="XFD161"/>
  <c r="XFD162"/>
  <c r="XFD163"/>
  <c r="XFD164"/>
  <c r="XFD165"/>
  <c r="XFD166"/>
  <c r="XFD167"/>
  <c r="XFD168"/>
  <c r="XFD169"/>
  <c r="XFD170"/>
  <c r="XFD171"/>
  <c r="XFD172"/>
  <c r="XFD173"/>
  <c r="XFD174"/>
  <c r="XFD175"/>
  <c r="XFD176"/>
  <c r="XFD177"/>
  <c r="XFD178"/>
  <c r="XFD179"/>
  <c r="XFD180"/>
  <c r="XFD181"/>
  <c r="XFD182"/>
  <c r="XFD183"/>
  <c r="XFD184"/>
  <c r="XFD185"/>
  <c r="XFD186"/>
  <c r="XFD187"/>
  <c r="XFD188"/>
  <c r="XFD189"/>
  <c r="XFD190"/>
  <c r="XFD191"/>
  <c r="XFD192"/>
  <c r="XFD193"/>
  <c r="XFD194"/>
  <c r="XFD195"/>
  <c r="XFD196"/>
  <c r="XFD197"/>
  <c r="XFD198"/>
  <c r="XFD199"/>
  <c r="XFD200"/>
  <c r="XFD201"/>
  <c r="XFD202"/>
  <c r="XFD203"/>
  <c r="XFD204"/>
  <c r="XFD205"/>
  <c r="XFD206"/>
  <c r="XFD207"/>
  <c r="XFD208"/>
  <c r="XFD209"/>
  <c r="XFD210"/>
  <c r="XFD211"/>
  <c r="XFD212"/>
  <c r="XFD213"/>
  <c r="XFD214"/>
  <c r="XFD215"/>
  <c r="XFD216"/>
  <c r="XFD217"/>
  <c r="XFD218"/>
  <c r="XFD219"/>
  <c r="XFD220"/>
  <c r="XFD221"/>
  <c r="XFD222"/>
  <c r="XFD223"/>
  <c r="XFD224"/>
  <c r="XFD225"/>
  <c r="XFD226"/>
  <c r="XFD227"/>
  <c r="XFD228"/>
  <c r="XFD229"/>
  <c r="XFD230"/>
  <c r="XFD231"/>
  <c r="XFD232"/>
  <c r="XFD233"/>
  <c r="XFD234"/>
  <c r="XFD235"/>
  <c r="XFD236"/>
  <c r="XFD237"/>
  <c r="XFD238"/>
  <c r="XFD239"/>
  <c r="XFD240"/>
  <c r="XFD241"/>
  <c r="XFD242"/>
  <c r="XFD243"/>
  <c r="XFD244"/>
  <c r="XFD245"/>
  <c r="XFD246"/>
  <c r="XFD247"/>
  <c r="XFD248"/>
  <c r="XFD249"/>
  <c r="XFD250"/>
  <c r="XFD251"/>
  <c r="XFD252"/>
  <c r="XFD253"/>
  <c r="XFD254"/>
  <c r="XFD255"/>
  <c r="XFD256"/>
  <c r="XFD257"/>
  <c r="XFD258"/>
  <c r="XFD259"/>
  <c r="XFD260"/>
  <c r="XFD261"/>
  <c r="XFD262"/>
  <c r="XFD263"/>
  <c r="XFD264"/>
  <c r="XFD265"/>
  <c r="XFD266"/>
  <c r="XFD267"/>
  <c r="XFD268"/>
  <c r="XFD269"/>
  <c r="XFD270"/>
  <c r="XFD271"/>
  <c r="XFD272"/>
  <c r="XFD273"/>
  <c r="XFD274"/>
  <c r="XFD275"/>
  <c r="XFD277"/>
</calcChain>
</file>

<file path=xl/sharedStrings.xml><?xml version="1.0" encoding="utf-8"?>
<sst xmlns="http://schemas.openxmlformats.org/spreadsheetml/2006/main" count="1056" uniqueCount="463">
  <si>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</si>
  <si>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</si>
  <si>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</si>
  <si>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</si>
  <si>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</si>
  <si>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</si>
  <si>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</si>
  <si>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</si>
  <si>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</si>
  <si>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</si>
  <si>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</si>
  <si>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</si>
  <si>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</si>
  <si>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</si>
  <si>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70210000000000000000</t>
  </si>
  <si>
    <t>ГОСУДАРСТВЕННАЯ ПОШЛИНА</t>
  </si>
  <si>
    <t>70210800000000000000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</si>
  <si>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</si>
  <si>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70210807000010000110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</si>
  <si>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</si>
  <si>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70210807300010000110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</si>
  <si>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 (сумма платежа (перерасчеты, недоимка и задолженность по соответствующему платежу, в том числе по отмененному)</t>
  </si>
  <si>
    <t>70210807300011000110</t>
  </si>
  <si>
    <t>ДОХОДЫ ОТ ОКАЗАНИЯ ПЛАТНЫХ УСЛУГ И КОМПЕНСАЦИИ ЗАТРАТ ГОСУДАРСТВА</t>
  </si>
  <si>
    <t>70211300000000000000</t>
  </si>
  <si>
    <t>Доходы от компенсации затрат государства</t>
  </si>
  <si>
    <t>70211302000000000130</t>
  </si>
  <si>
    <t>Прочие доходы от компенсации затрат государства</t>
  </si>
  <si>
    <t>70211302990000000130</t>
  </si>
  <si>
    <t>Прочие доходы от компенсации затрат бюджетов субъектов Российской Федерации</t>
  </si>
  <si>
    <t>70211302992020000130</t>
  </si>
  <si>
    <t>БЕЗВОЗМЕЗДНЫЕ ПОСТУПЛЕНИЯ</t>
  </si>
  <si>
    <t>70220000000000000000</t>
  </si>
  <si>
    <t>БЕЗВОЗМЕЗДНЫЕ ПОСТУПЛЕНИЯ ОТ ДРУГИХ БЮДЖЕТОВ БЮДЖЕТНОЙ СИСТЕМЫ РОССИЙСКОЙ ФЕДЕРАЦИИ</t>
  </si>
  <si>
    <t>70220200000000000000</t>
  </si>
  <si>
    <t>Субсидии бюджетам бюджетной системы Российской Федерации (межбюджетные субсидии)</t>
  </si>
  <si>
    <t>70220220000000000150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</si>
  <si>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</si>
  <si>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70220225467000000150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</si>
  <si>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</si>
  <si>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70220225467020000150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</si>
  <si>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</si>
  <si>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70220225509000000150</t>
  </si>
  <si>
    <t>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</t>
  </si>
  <si>
    <t>70220225509020000150</t>
  </si>
  <si>
    <t>Субсидии бюджетам на развитие сети учреждений культурно-досугового типа</t>
  </si>
  <si>
    <t>70220225513000000150</t>
  </si>
  <si>
    <t>Субсидии бюджетам субъектов Российской Федерации на развитие сети учреждений культурно-досугового типа</t>
  </si>
  <si>
    <t>70220225513020000150</t>
  </si>
  <si>
    <t>Субсидии бюджетам на поддержку творческой деятельности и техническое оснащение детских и кукольных театров</t>
  </si>
  <si>
    <t>70220225517000000150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</si>
  <si>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</si>
  <si>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70220225517020000150</t>
  </si>
  <si>
    <t>Субсидии бюджетам на поддержку отрасли культуры</t>
  </si>
  <si>
    <t>70220225519000000150</t>
  </si>
  <si>
    <t>Субсидии бюджетам субъектов Российской Федерации на поддержку отрасли культуры</t>
  </si>
  <si>
    <t>70220225519020000150</t>
  </si>
  <si>
    <t>Субсидии бюджетам на оснащение региональных и муниципальных театров</t>
  </si>
  <si>
    <t>70220225584000000150</t>
  </si>
  <si>
    <t>Субсидии бюджетам субъектов Российской Федерации на оснащение региональных и муниципальных театров</t>
  </si>
  <si>
    <t>70220225584020000150</t>
  </si>
  <si>
    <t>Субсидии бюджетам на техническое оснащение региональных и муниципальных музеев</t>
  </si>
  <si>
    <t>70220225590000000150</t>
  </si>
  <si>
    <t>Субсидии бюджетам субъектов Российской Федерации на техническое оснащение региональных и муниципальных музеев</t>
  </si>
  <si>
    <t>70220225590020000150</t>
  </si>
  <si>
    <t>Иные межбюджетные трансферты</t>
  </si>
  <si>
    <t>70220240000000000150</t>
  </si>
  <si>
    <t>Межбюджетные трансферты, передаваемые бюджетам на создание виртуальных концертных залов</t>
  </si>
  <si>
    <t>70220245453000000150</t>
  </si>
  <si>
    <t>Межбюджетные трансферты, передаваемые бюджетам субъектов Российской Федерации на создание виртуальных концертных залов</t>
  </si>
  <si>
    <t>70220245453020000150</t>
  </si>
  <si>
    <t>Межбюджетные трансферты, передаваемые бюджетам на создание модельных муниципальных библиотек</t>
  </si>
  <si>
    <t>70220245454000000150</t>
  </si>
  <si>
    <t>Межбюджетные трансферты, передаваемые бюджетам субъектов Российской Федерации на создание модельных муниципальных библиотек</t>
  </si>
  <si>
    <t>70220245454020000150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</si>
  <si>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</si>
  <si>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70221800000000000000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</si>
  <si>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</si>
  <si>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70221800000000000150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</si>
  <si>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</si>
  <si>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70221800000020000150</t>
  </si>
  <si>
    <t>Доходы бюджетов субъектов Российской Федерации от возврата организациями остатков субсидий прошлых лет</t>
  </si>
  <si>
    <t>70221802000020000150</t>
  </si>
  <si>
    <t>Доходы бюджетов субъектов Российской Федерации от возврата автономными учреждениями остатков субсидий прошлых лет</t>
  </si>
  <si>
    <t>70221802020020000150</t>
  </si>
  <si>
    <t>Доходы бюджетов субъектов Российской Федерации от возврата остатков субсидий на развитие сети учреждений культурно-досугового типа за счет средств резервного фонда Правительства Российской Федерации из бюджетов муниципальных образований</t>
  </si>
  <si>
    <t>70221825513020000150</t>
  </si>
  <si>
    <t>Доходы бюджетов субъектов Российской Федерации от возврата остатков субсидий на поддержку отрасли культуры из бюджетов муниципальных образований</t>
  </si>
  <si>
    <t>70221825519020000150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</si>
  <si>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</si>
  <si>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70221860010020000150</t>
  </si>
  <si>
    <t>ВОЗВРАТ ОСТАТКОВ СУБСИДИЙ, СУБВЕНЦИЙ И ИНЫХ МЕЖБЮДЖЕТНЫХ ТРАНСФЕРТОВ, ИМЕЮЩИХ ЦЕЛЕВОЕ НАЗНАЧЕНИЕ, ПРОШЛЫХ ЛЕТ</t>
  </si>
  <si>
    <t>70221900000000000000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</si>
  <si>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</si>
  <si>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70221900000020000150</t>
  </si>
  <si>
    <t>Возврат остатков субсидий на развитие сети учреждений культурно-досугового типа за счет средств резервного фонда Правительства Российской Федерации из бюджетов субъектов Российской Федерации</t>
  </si>
  <si>
    <t>70221925513020000150</t>
  </si>
  <si>
    <t>Возврат остатков субсидий на поддержку отрасли культуры из бюджетов субъектов Российской Федерации</t>
  </si>
  <si>
    <t>70221925519020000150</t>
  </si>
  <si>
    <t xml:space="preserve">                          2. Расходы бюджета</t>
  </si>
  <si>
    <t>Код расхода по бюджетной классификации</t>
  </si>
  <si>
    <t xml:space="preserve">Расходы бюджета - всего </t>
  </si>
  <si>
    <t>x</t>
  </si>
  <si>
    <t>Учреждения, оказывающие услуги в сфере архивного дела</t>
  </si>
  <si>
    <t>200</t>
  </si>
  <si>
    <t>70201130420002040000</t>
  </si>
  <si>
    <t>Предоставление субсидий бюджетным, автономным учреждениям и иным некоммерческим организациям</t>
  </si>
  <si>
    <t>70201130420002040600</t>
  </si>
  <si>
    <t>Субсидии бюджетным учреждениям</t>
  </si>
  <si>
    <t>70201130420002040610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</si>
  <si>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</si>
  <si>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70201130420002040611</t>
  </si>
  <si>
    <t>Субсидии бюджетным учреждениям на иные цели</t>
  </si>
  <si>
    <t>70201130420002040612</t>
  </si>
  <si>
    <t>Хранение, комплектование, учет и использование архивных документов</t>
  </si>
  <si>
    <t>70201130420016010000</t>
  </si>
  <si>
    <t>Межбюджетные трансферты</t>
  </si>
  <si>
    <t>70201130420016010500</t>
  </si>
  <si>
    <t>Субвенции</t>
  </si>
  <si>
    <t>70201130420016010530</t>
  </si>
  <si>
    <t>Мероприятия в установленной сфере деятельности</t>
  </si>
  <si>
    <t>702011304Я1004040000</t>
  </si>
  <si>
    <t>Закупка товаров, работ и услуг для обеспечения государственных (муниципальных) нужд</t>
  </si>
  <si>
    <t>702011304Я1004040200</t>
  </si>
  <si>
    <t>Иные закупки товаров, работ и услуг для обеспечения государственных (муниципальных) нужд</t>
  </si>
  <si>
    <t>702011304Я1004040240</t>
  </si>
  <si>
    <t>Прочая закупка товаров, работ и услуг</t>
  </si>
  <si>
    <t>702011304Я1004040244</t>
  </si>
  <si>
    <t>70202042500004040000</t>
  </si>
  <si>
    <t>70202042500004040200</t>
  </si>
  <si>
    <t>70202042500004040240</t>
  </si>
  <si>
    <t>70202042500004040244</t>
  </si>
  <si>
    <t>Государственная поддержка отрасли культуры</t>
  </si>
  <si>
    <t>702070304ЯA155190000</t>
  </si>
  <si>
    <t>702070304ЯA155190500</t>
  </si>
  <si>
    <t>Субсидии</t>
  </si>
  <si>
    <t>702070304ЯA155190520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</si>
  <si>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</si>
  <si>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702070304ЯA155190521</t>
  </si>
  <si>
    <t>Фонд поддержки инициатив населения</t>
  </si>
  <si>
    <t>702070307Я0027000000</t>
  </si>
  <si>
    <t>702070307Я0027000500</t>
  </si>
  <si>
    <t>702070307Я0027000540</t>
  </si>
  <si>
    <t>70207040410004040000</t>
  </si>
  <si>
    <t>70207040410004040600</t>
  </si>
  <si>
    <t>70207040410004040610</t>
  </si>
  <si>
    <t>70207040410004040612</t>
  </si>
  <si>
    <t>Профессиональные образовательные организации</t>
  </si>
  <si>
    <t>70207040420002200000</t>
  </si>
  <si>
    <t>70207040420002200600</t>
  </si>
  <si>
    <t>70207040420002200610</t>
  </si>
  <si>
    <t>70207040420002200612</t>
  </si>
  <si>
    <t>Субсидии автономным учреждениям</t>
  </si>
  <si>
    <t>70207040420002200620</t>
  </si>
  <si>
    <t>Субсидии автономным учреждениям на иные цели</t>
  </si>
  <si>
    <t>70207040420002200622</t>
  </si>
  <si>
    <t>Подготовка и проведение празднования памятных дат</t>
  </si>
  <si>
    <t>702070404200R5090000</t>
  </si>
  <si>
    <t>702070404200R5090600</t>
  </si>
  <si>
    <t>702070404200R5090610</t>
  </si>
  <si>
    <t>702070404200R5090612</t>
  </si>
  <si>
    <t>70207040430002200000</t>
  </si>
  <si>
    <t>70207040430002200600</t>
  </si>
  <si>
    <t>70207040430002200610</t>
  </si>
  <si>
    <t>70207040430002200611</t>
  </si>
  <si>
    <t>70207040430002200612</t>
  </si>
  <si>
    <t>70207040430002200620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</si>
  <si>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</si>
  <si>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70207040430002200621</t>
  </si>
  <si>
    <t>70207040430002200622</t>
  </si>
  <si>
    <t>Денежная компенсация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при выпуске из организаций, осуществляющих образовательную деятельность</t>
  </si>
  <si>
    <t>702070404300090T0000</t>
  </si>
  <si>
    <t>702070404300090T0600</t>
  </si>
  <si>
    <t>702070404300090T0610</t>
  </si>
  <si>
    <t>702070404300090T0612</t>
  </si>
  <si>
    <t>702070404300090T0620</t>
  </si>
  <si>
    <t>702070404300090T0622</t>
  </si>
  <si>
    <t>Стипендиальный фонд образовательных организаций, осуществляющих образовательную деятельность по образовательным программам среднего профессионального образования</t>
  </si>
  <si>
    <t>702070404300090Э0000</t>
  </si>
  <si>
    <t>702070404300090Э0600</t>
  </si>
  <si>
    <t>702070404300090Э0610</t>
  </si>
  <si>
    <t>702070404300090Э0612</t>
  </si>
  <si>
    <t>702070404300090Э0620</t>
  </si>
  <si>
    <t>702070404300090Э0622</t>
  </si>
  <si>
    <t>Единовременное денежное пособие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при выпуске из организаций, осуществляющих образовательную деятельность</t>
  </si>
  <si>
    <t>70207040430009490000</t>
  </si>
  <si>
    <t>70207040430009490600</t>
  </si>
  <si>
    <t>70207040430009490610</t>
  </si>
  <si>
    <t>70207040430009490612</t>
  </si>
  <si>
    <t>70207040430009490620</t>
  </si>
  <si>
    <t>70207040430009490622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</si>
  <si>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в областных государственных организациях</t>
  </si>
  <si>
    <t>70207040430010090000</t>
  </si>
  <si>
    <t>70207040430010090600</t>
  </si>
  <si>
    <t>70207040430010090610</t>
  </si>
  <si>
    <t>70207040430010090612</t>
  </si>
  <si>
    <t>70207040430010090620</t>
  </si>
  <si>
    <t>70207040430010090622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</si>
  <si>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</si>
  <si>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70207040430053630000</t>
  </si>
  <si>
    <t>70207040430053630600</t>
  </si>
  <si>
    <t>70207040430053630610</t>
  </si>
  <si>
    <t>70207040430053630612</t>
  </si>
  <si>
    <t>70207040430053630620</t>
  </si>
  <si>
    <t>70207040430053630622</t>
  </si>
  <si>
    <t>Реализация мероприятий в сфере реабилитации и абилитации инвалидов (взрослые)</t>
  </si>
  <si>
    <t>702070405200R5141000</t>
  </si>
  <si>
    <t>702070405200R5141600</t>
  </si>
  <si>
    <t>702070405200R5141610</t>
  </si>
  <si>
    <t>702070405200R5141612</t>
  </si>
  <si>
    <t>Организации дополнительного профессионального образования</t>
  </si>
  <si>
    <t>70207050430002210000</t>
  </si>
  <si>
    <t>70207050430002210600</t>
  </si>
  <si>
    <t>70207050430002210610</t>
  </si>
  <si>
    <t>70207050430002210611</t>
  </si>
  <si>
    <t>Дворцы, дома и другие учреждения культуры</t>
  </si>
  <si>
    <t>70208010410002240000</t>
  </si>
  <si>
    <t>70208010410002240600</t>
  </si>
  <si>
    <t>70208010410002240620</t>
  </si>
  <si>
    <t>70208010410002240621</t>
  </si>
  <si>
    <t>70208010410002240622</t>
  </si>
  <si>
    <t>Театры, концертные и другие организации исполнительских искусств</t>
  </si>
  <si>
    <t>70208010410002270000</t>
  </si>
  <si>
    <t>70208010410002270600</t>
  </si>
  <si>
    <t>70208010410002270620</t>
  </si>
  <si>
    <t>70208010410002270621</t>
  </si>
  <si>
    <t>70208010410002270622</t>
  </si>
  <si>
    <t>70208010410004040000</t>
  </si>
  <si>
    <t>70208010410004040600</t>
  </si>
  <si>
    <t>70208010410004040610</t>
  </si>
  <si>
    <t>70208010410004040612</t>
  </si>
  <si>
    <t>70208010410004040620</t>
  </si>
  <si>
    <t>70208010410004040622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</si>
  <si>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</si>
  <si>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702080104100R4670000</t>
  </si>
  <si>
    <t>702080104100R4670500</t>
  </si>
  <si>
    <t>702080104100R4670520</t>
  </si>
  <si>
    <t>702080104100R4670521</t>
  </si>
  <si>
    <t>702080104100R5090000</t>
  </si>
  <si>
    <t>702080104100R5090500</t>
  </si>
  <si>
    <t>702080104100R5090520</t>
  </si>
  <si>
    <t>702080104100R5090521</t>
  </si>
  <si>
    <t>702080104100R5090600</t>
  </si>
  <si>
    <t>702080104100R5090610</t>
  </si>
  <si>
    <t>702080104100R5090612</t>
  </si>
  <si>
    <t>702080104100R5090620</t>
  </si>
  <si>
    <t>702080104100R5090622</t>
  </si>
  <si>
    <t>Поддержка творческой деятельности и техническое оснащение детских и кукольных театров</t>
  </si>
  <si>
    <t>702080104100R5170000</t>
  </si>
  <si>
    <t>702080104100R5170600</t>
  </si>
  <si>
    <t>702080104100R5170620</t>
  </si>
  <si>
    <t>702080104100R5170622</t>
  </si>
  <si>
    <t>70208010420002240000</t>
  </si>
  <si>
    <t>70208010420002240600</t>
  </si>
  <si>
    <t>70208010420002240620</t>
  </si>
  <si>
    <t>70208010420002240622</t>
  </si>
  <si>
    <t>Музеи</t>
  </si>
  <si>
    <t>70208010420002250000</t>
  </si>
  <si>
    <t>70208010420002250600</t>
  </si>
  <si>
    <t>70208010420002250610</t>
  </si>
  <si>
    <t>70208010420002250611</t>
  </si>
  <si>
    <t>70208010420002250612</t>
  </si>
  <si>
    <t>Библиотеки</t>
  </si>
  <si>
    <t>70208010420002260000</t>
  </si>
  <si>
    <t>70208010420002260600</t>
  </si>
  <si>
    <t>70208010420002260610</t>
  </si>
  <si>
    <t>70208010420002260611</t>
  </si>
  <si>
    <t>70208010420002260612</t>
  </si>
  <si>
    <t>70208010420002270000</t>
  </si>
  <si>
    <t>70208010420002270600</t>
  </si>
  <si>
    <t>70208010420002270620</t>
  </si>
  <si>
    <t>70208010420002270621</t>
  </si>
  <si>
    <t>70208010420002270622</t>
  </si>
  <si>
    <t>Поддержка отрасли культуры</t>
  </si>
  <si>
    <t>70208010420015600000</t>
  </si>
  <si>
    <t>70208010420015600500</t>
  </si>
  <si>
    <t>70208010420015600520</t>
  </si>
  <si>
    <t>70208010420015600521</t>
  </si>
  <si>
    <t>Субсидии на софинансирование капитальных вложений в объекты государственной (муниципальной) собственности</t>
  </si>
  <si>
    <t>70208010420015600522</t>
  </si>
  <si>
    <t>Объект культурного наследия (памятник истории и культуры) народов Российской Федерации федерального значения "Здание театра", расположенный по адресу: Кировская область, г. Киров, ул. Московская, д. 37, закрепленный на праве оперативного управления за КОГАУК "Кировский драмтеатр"</t>
  </si>
  <si>
    <t>70208010420018210000</t>
  </si>
  <si>
    <t>Капитальные вложения в объекты государственной (муниципальной) собственности</t>
  </si>
  <si>
    <t>70208010420018210400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</si>
  <si>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</si>
  <si>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70208010420018210460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</si>
  <si>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</si>
  <si>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70208010420018210465</t>
  </si>
  <si>
    <t>702080104200R5090000</t>
  </si>
  <si>
    <t>702080104200R5090500</t>
  </si>
  <si>
    <t>702080104200R5090520</t>
  </si>
  <si>
    <t>702080104200R5090521</t>
  </si>
  <si>
    <t>702080104200R5090600</t>
  </si>
  <si>
    <t>702080104200R5090610</t>
  </si>
  <si>
    <t>702080104200R5090612</t>
  </si>
  <si>
    <t>702080104200R5090620</t>
  </si>
  <si>
    <t>702080104200R5090622</t>
  </si>
  <si>
    <t>Социальная выплата в виде литературной премии Губернатора Кировской области</t>
  </si>
  <si>
    <t>702080104300090Ч0000</t>
  </si>
  <si>
    <t>Социальное обеспечение и иные выплаты населению</t>
  </si>
  <si>
    <t>702080104300090Ч0300</t>
  </si>
  <si>
    <t>Публичные нормативные выплаты гражданам несоциального характера</t>
  </si>
  <si>
    <t>702080104300090Ч0330</t>
  </si>
  <si>
    <t>Социальные выплаты в виде стипендий творческим работникам - писателям и художникам</t>
  </si>
  <si>
    <t>70208010430009740000</t>
  </si>
  <si>
    <t>70208010430009740300</t>
  </si>
  <si>
    <t>70208010430009740330</t>
  </si>
  <si>
    <t>Социальная выплата творческим работникам в виде премии имени художников Виктора и Аполлинария Васнецовых</t>
  </si>
  <si>
    <t>70208010430009840000</t>
  </si>
  <si>
    <t>70208010430009840300</t>
  </si>
  <si>
    <t>70208010430009840330</t>
  </si>
  <si>
    <t>702080104Я10R5190000</t>
  </si>
  <si>
    <t>702080104Я10R5190500</t>
  </si>
  <si>
    <t>702080104Я10R5190520</t>
  </si>
  <si>
    <t>702080104Я10R5190521</t>
  </si>
  <si>
    <t>702080104Я10R5190600</t>
  </si>
  <si>
    <t>702080104Я10R5190610</t>
  </si>
  <si>
    <t>702080104Я10R5190612</t>
  </si>
  <si>
    <t>702080104ЯA11560Г000</t>
  </si>
  <si>
    <t>702080104ЯA11560Г500</t>
  </si>
  <si>
    <t>702080104ЯA11560Г520</t>
  </si>
  <si>
    <t>702080104ЯA11560Г521</t>
  </si>
  <si>
    <t>702080104ЯA11560Г522</t>
  </si>
  <si>
    <t>Строительство учреждений культурно-досугового типа на территории городов и поселков городского типа Кировской области</t>
  </si>
  <si>
    <t>702080104ЯA115650000</t>
  </si>
  <si>
    <t>702080104ЯA115650500</t>
  </si>
  <si>
    <t>702080104ЯA115650520</t>
  </si>
  <si>
    <t>702080104ЯA115650522</t>
  </si>
  <si>
    <t>Создание модельных муниципальных библиотек</t>
  </si>
  <si>
    <t>702080104ЯA154540000</t>
  </si>
  <si>
    <t>702080104ЯA154540500</t>
  </si>
  <si>
    <t>702080104ЯA154540540</t>
  </si>
  <si>
    <t>Развитие сети учреждений культурно-досугового типа</t>
  </si>
  <si>
    <t>702080104ЯA155130000</t>
  </si>
  <si>
    <t>702080104ЯA155130500</t>
  </si>
  <si>
    <t>702080104ЯA155130520</t>
  </si>
  <si>
    <t>702080104ЯA155130521</t>
  </si>
  <si>
    <t>702080104ЯA155190000</t>
  </si>
  <si>
    <t>702080104ЯA155190500</t>
  </si>
  <si>
    <t>702080104ЯA155190520</t>
  </si>
  <si>
    <t>702080104ЯA155190521</t>
  </si>
  <si>
    <t>Оснащение региональных и муниципальных театров</t>
  </si>
  <si>
    <t>702080104ЯA155840000</t>
  </si>
  <si>
    <t>702080104ЯA155840600</t>
  </si>
  <si>
    <t>702080104ЯA155840620</t>
  </si>
  <si>
    <t>702080104ЯA155840622</t>
  </si>
  <si>
    <t>Техническое оснащение муниципальных музеев</t>
  </si>
  <si>
    <t>702080104ЯA155900000</t>
  </si>
  <si>
    <t>702080104ЯA155900500</t>
  </si>
  <si>
    <t>702080104ЯA155900520</t>
  </si>
  <si>
    <t>702080104ЯA155900521</t>
  </si>
  <si>
    <t>702080104ЯA155900600</t>
  </si>
  <si>
    <t>702080104ЯA155900610</t>
  </si>
  <si>
    <t>702080104ЯA155900612</t>
  </si>
  <si>
    <t>Техническое оснащение региональных и муниципальных музеев</t>
  </si>
  <si>
    <t>702080104ЯA1N5900000</t>
  </si>
  <si>
    <t>702080104ЯA1N5900600</t>
  </si>
  <si>
    <t>702080104ЯA1N5900610</t>
  </si>
  <si>
    <t>702080104ЯA1N5900612</t>
  </si>
  <si>
    <t>702080104ЯA255190000</t>
  </si>
  <si>
    <t>702080104ЯA255190500</t>
  </si>
  <si>
    <t>702080104ЯA255190520</t>
  </si>
  <si>
    <t>702080104ЯA255190521</t>
  </si>
  <si>
    <t>Создание виртуальных концертных залов</t>
  </si>
  <si>
    <t>702080104ЯA354530000</t>
  </si>
  <si>
    <t>702080104ЯA354530500</t>
  </si>
  <si>
    <t>702080104ЯA354530540</t>
  </si>
  <si>
    <t>702080105200R5141000</t>
  </si>
  <si>
    <t>702080105200R5141600</t>
  </si>
  <si>
    <t>702080105200R5141610</t>
  </si>
  <si>
    <t>702080105200R5141612</t>
  </si>
  <si>
    <t>702080105200R5141620</t>
  </si>
  <si>
    <t>702080105200R5141622</t>
  </si>
  <si>
    <t>Реализация мероприятий в сфере реабилитации и абилитации инвалидов (дети)</t>
  </si>
  <si>
    <t>702080105200R5142000</t>
  </si>
  <si>
    <t>702080105200R5142600</t>
  </si>
  <si>
    <t>702080105200R5142610</t>
  </si>
  <si>
    <t>702080105200R5142612</t>
  </si>
  <si>
    <t>702080105200R5142620</t>
  </si>
  <si>
    <t>702080105200R5142622</t>
  </si>
  <si>
    <t>702080107Я0027000000</t>
  </si>
  <si>
    <t>702080107Я0027000500</t>
  </si>
  <si>
    <t>702080107Я0027000540</t>
  </si>
  <si>
    <t>702080107Я0027000600</t>
  </si>
  <si>
    <t>702080107Я0027000620</t>
  </si>
  <si>
    <t>702080107Я0027000622</t>
  </si>
  <si>
    <t>Достижение показателей деятельности органов исполнительной власти (органов местного самоуправления) Кировской области</t>
  </si>
  <si>
    <t>702080404Я0055490000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</si>
  <si>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</si>
  <si>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702080404Я0055490100</t>
  </si>
  <si>
    <t>Расходы на выплаты персоналу государственных (муниципальных) органов</t>
  </si>
  <si>
    <t>702080404Я0055490120</t>
  </si>
  <si>
    <t>Фонд оплаты труда государственных (муниципальных) органов</t>
  </si>
  <si>
    <t>702080404Я0055490121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</si>
  <si>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</si>
  <si>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702080404Я0055490129</t>
  </si>
  <si>
    <t>Органы исполнительной власти Кировской области</t>
  </si>
  <si>
    <t>702080404Я1001030000</t>
  </si>
  <si>
    <t>702080404Я1001030100</t>
  </si>
  <si>
    <t>702080404Я1001030120</t>
  </si>
  <si>
    <t>702080404Я1001030121</t>
  </si>
  <si>
    <t>Иные выплаты персоналу государственных (муниципальных) органов, за исключением фонда оплаты труда</t>
  </si>
  <si>
    <t>702080404Я1001030122</t>
  </si>
  <si>
    <t>702080404Я1001030129</t>
  </si>
  <si>
    <t>702080404Я1001030200</t>
  </si>
  <si>
    <t>702080404Я1001030240</t>
  </si>
  <si>
    <t>702080404Я1001030244</t>
  </si>
  <si>
    <t>Единовременная социальная выплата в виде материальной помощи работающим (работавшим) в органах исполнительной власти области и областных бюджетных учреждениях, получающим страховую пенсию по старости</t>
  </si>
  <si>
    <t>702080404Я10090С0000</t>
  </si>
  <si>
    <t>702080404Я10090С0300</t>
  </si>
  <si>
    <t>Социальные выплаты гражданам, кроме публичных нормативных социальных выплат</t>
  </si>
  <si>
    <t>702080404Я10090С0320</t>
  </si>
  <si>
    <t>Пособия, компенсации и иные социальные выплаты гражданам, кроме публичных нормативных обязательств</t>
  </si>
  <si>
    <t>702080404Я10090С0321</t>
  </si>
  <si>
    <t>Единовременная денежная выплата при расторжении трудового договора по собственному желанию в связи с выходом на страховую пенсию по старости</t>
  </si>
  <si>
    <t>702100304300090У0000</t>
  </si>
  <si>
    <t>702100304300090У0600</t>
  </si>
  <si>
    <t>702100304300090У0610</t>
  </si>
  <si>
    <t>702100304300090У0612</t>
  </si>
  <si>
    <t>702100304300090У0620</t>
  </si>
  <si>
    <t>702100304300090У0622</t>
  </si>
  <si>
    <t>Денежная выплата выпускникам профессиональных образовательных организаций, образовательных организаций высшего образования, принятым на работу по специальности в областные государственные учреждения культуры и искусства, а также в образовательные организации в сфере культуры</t>
  </si>
  <si>
    <t>702100304300090Ф0000</t>
  </si>
  <si>
    <t>702100304300090Ф0600</t>
  </si>
  <si>
    <t>702100304300090Ф0610</t>
  </si>
  <si>
    <t>702100304300090Ф0612</t>
  </si>
  <si>
    <t>702100304300090Ф0620</t>
  </si>
  <si>
    <t>702100304300090Ф0622</t>
  </si>
  <si>
    <t>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 и проживающих в сельских населенных пунктах или поселках городского типа</t>
  </si>
  <si>
    <t>70210030430009260000</t>
  </si>
  <si>
    <t>70210030430009260600</t>
  </si>
  <si>
    <t>70210030430009260610</t>
  </si>
  <si>
    <t>70210030430009260612</t>
  </si>
  <si>
    <t>Результат исполнения бюджета                 (дефицит / профицит)</t>
  </si>
  <si>
    <t>3. 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</si>
  <si>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</si>
  <si>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</si>
  <si>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</si>
  <si>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</si>
  <si>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</si>
  <si>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</si>
  <si>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</si>
  <si>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</si>
  <si>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</si>
  <si>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</si>
  <si>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</si>
  <si>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</si>
  <si>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</si>
  <si>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</si>
  <si>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</si>
  <si>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</si>
  <si>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</si>
  <si>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</si>
  <si>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</si>
  <si>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</si>
  <si>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</si>
  <si>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</si>
  <si>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</si>
  <si>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МИНИСТЕРСТВО КУЛЬТУРЫ КИРОВСКОЙ ОБЛАСТИ</t>
  </si>
  <si>
    <t xml:space="preserve">Сведения об исполнения бюджета и численности государственных гражданских служащих </t>
  </si>
  <si>
    <t>Численность государственных гражданских служащих (замещено)  -   26 чел.</t>
  </si>
  <si>
    <t>(рублей)</t>
  </si>
  <si>
    <t>за 3 квартал 2023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</si>
</sst>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4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4" fontId="12" fillId="0" borderId="22">
      <alignment horizontal="right" vertical="center" shrinkToFit="1"/>
    </xf>
    <xf numFmtId="4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4" fontId="12" fillId="0" borderId="11">
      <alignment horizontal="right" vertical="center" shrinkToFit="1"/>
    </xf>
    <xf numFmtId="4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4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6" fillId="0" borderId="1">
      <alignment horizontal="left" indent="10"/>
    </xf>
    <xf numFmtId="0" fontId="15" fillId="0" borderId="2">
      <alignment horizontal="center"/>
    </xf>
    <xf numFmtId="0" fontId="16" fillId="0" borderId="1"/>
    <xf numFmtId="0" fontId="17" fillId="0" borderId="1">
      <alignment horizontal="left" vertical="top"/>
    </xf>
    <xf numFmtId="0" fontId="17" fillId="0" borderId="1">
      <alignment horizontal="center" vertical="top"/>
    </xf>
    <xf numFmtId="0" fontId="17" fillId="0" borderId="34">
      <alignment horizontal="center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7" fillId="0" borderId="1">
      <alignment horizontal="left"/>
    </xf>
    <xf numFmtId="0" fontId="15" fillId="0" borderId="1">
      <alignment horizontal="left" wrapText="1"/>
    </xf>
    <xf numFmtId="0" fontId="14" fillId="0" borderId="1">
      <alignment horizontal="left" wrapText="1"/>
    </xf>
    <xf numFmtId="0" fontId="18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19" fillId="0" borderId="0"/>
    <xf numFmtId="0" fontId="19" fillId="0" borderId="0"/>
    <xf numFmtId="0" fontId="19" fillId="0" borderId="0"/>
    <xf numFmtId="0" fontId="3" fillId="0" borderId="1"/>
    <xf numFmtId="0" fontId="3" fillId="0" borderId="1"/>
    <xf numFmtId="0" fontId="1" fillId="2" borderId="1"/>
    <xf numFmtId="0" fontId="3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131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4" fontId="12" fillId="0" borderId="22" xfId="96" applyNumberFormat="1" applyProtection="1">
      <alignment horizontal="right" vertical="center" shrinkToFit="1"/>
    </xf>
    <xf numFmtId="0" fontId="13" fillId="0" borderId="26" xfId="99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4" fontId="12" fillId="0" borderId="11" xfId="106" applyNumberFormat="1" applyProtection="1">
      <alignment horizontal="right" vertical="center" shrinkToFit="1"/>
    </xf>
    <xf numFmtId="49" fontId="12" fillId="0" borderId="39" xfId="113" applyNumberFormat="1" applyProtection="1">
      <alignment horizontal="center" wrapText="1"/>
    </xf>
    <xf numFmtId="49" fontId="12" fillId="0" borderId="4" xfId="114" applyNumberFormat="1" applyProtection="1">
      <alignment horizontal="center"/>
    </xf>
    <xf numFmtId="4" fontId="12" fillId="0" borderId="4" xfId="115" applyNumberFormat="1" applyProtection="1">
      <alignment horizontal="right" shrinkToFit="1"/>
    </xf>
    <xf numFmtId="49" fontId="12" fillId="0" borderId="14" xfId="117" applyNumberFormat="1" applyProtection="1">
      <alignment horizontal="center" wrapText="1"/>
    </xf>
    <xf numFmtId="49" fontId="12" fillId="0" borderId="15" xfId="118" applyNumberFormat="1" applyProtection="1">
      <alignment horizontal="center"/>
    </xf>
    <xf numFmtId="4" fontId="12" fillId="0" borderId="15" xfId="119" applyNumberFormat="1" applyProtection="1">
      <alignment horizontal="center"/>
    </xf>
    <xf numFmtId="49" fontId="12" fillId="0" borderId="25" xfId="122" applyNumberFormat="1" applyProtection="1">
      <alignment horizontal="center" wrapText="1"/>
    </xf>
    <xf numFmtId="49" fontId="12" fillId="0" borderId="26" xfId="123" applyNumberFormat="1" applyProtection="1">
      <alignment horizontal="center"/>
    </xf>
    <xf numFmtId="4" fontId="12" fillId="0" borderId="26" xfId="124" applyNumberFormat="1" applyProtection="1">
      <alignment horizontal="center"/>
    </xf>
    <xf numFmtId="49" fontId="12" fillId="0" borderId="21" xfId="126" applyNumberFormat="1" applyProtection="1">
      <alignment horizontal="center" wrapText="1"/>
    </xf>
    <xf numFmtId="4" fontId="12" fillId="0" borderId="22" xfId="127" applyNumberFormat="1" applyProtection="1">
      <alignment horizontal="center"/>
    </xf>
    <xf numFmtId="4" fontId="12" fillId="0" borderId="4" xfId="130" applyNumberFormat="1" applyProtection="1">
      <alignment horizontal="center"/>
    </xf>
    <xf numFmtId="4" fontId="12" fillId="0" borderId="11" xfId="131" applyNumberFormat="1" applyProtection="1">
      <alignment horizontal="right" shrinkToFit="1"/>
    </xf>
    <xf numFmtId="0" fontId="15" fillId="0" borderId="34" xfId="133" applyNumberFormat="1" applyProtection="1">
      <alignment horizontal="left"/>
    </xf>
    <xf numFmtId="0" fontId="15" fillId="0" borderId="35" xfId="134" applyNumberFormat="1" applyProtection="1"/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0" fontId="12" fillId="0" borderId="38" xfId="108" applyNumberFormat="1" applyProtection="1">
      <alignment horizontal="left" wrapText="1"/>
    </xf>
    <xf numFmtId="0" fontId="12" fillId="0" borderId="38" xfId="108">
      <alignment horizontal="left" wrapText="1"/>
    </xf>
    <xf numFmtId="0" fontId="6" fillId="0" borderId="7" xfId="110" applyNumberFormat="1" applyProtection="1">
      <alignment wrapText="1"/>
    </xf>
    <xf numFmtId="0" fontId="6" fillId="0" borderId="7" xfId="110">
      <alignment wrapText="1"/>
    </xf>
    <xf numFmtId="0" fontId="12" fillId="0" borderId="9" xfId="112" applyNumberFormat="1" applyProtection="1">
      <alignment horizontal="left" wrapText="1"/>
    </xf>
    <xf numFmtId="0" fontId="12" fillId="0" borderId="9" xfId="112">
      <alignment horizontal="left" wrapText="1"/>
    </xf>
    <xf numFmtId="0" fontId="12" fillId="0" borderId="8" xfId="121" applyNumberFormat="1" applyProtection="1">
      <alignment horizontal="left" wrapText="1" indent="1"/>
    </xf>
    <xf numFmtId="0" fontId="12" fillId="0" borderId="8" xfId="121">
      <alignment horizontal="left" wrapText="1" indent="1"/>
    </xf>
    <xf numFmtId="0" fontId="20" fillId="0" borderId="1" xfId="5" applyNumberFormat="1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0" fillId="0" borderId="1" xfId="11" applyNumberFormat="1" applyFont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wrapText="1"/>
      <protection locked="0"/>
    </xf>
    <xf numFmtId="0" fontId="22" fillId="0" borderId="1" xfId="17" applyNumberFormat="1" applyFont="1" applyBorder="1" applyAlignment="1" applyProtection="1">
      <alignment horizontal="center"/>
    </xf>
    <xf numFmtId="0" fontId="23" fillId="0" borderId="1" xfId="25" applyNumberFormat="1" applyFont="1" applyBorder="1" applyAlignment="1" applyProtection="1">
      <alignment horizontal="center" vertical="center"/>
    </xf>
    <xf numFmtId="0" fontId="23" fillId="0" borderId="1" xfId="25" applyNumberFormat="1" applyFont="1" applyBorder="1" applyAlignment="1" applyProtection="1">
      <alignment horizontal="center"/>
    </xf>
    <xf numFmtId="0" fontId="14" fillId="0" borderId="1" xfId="86" applyNumberFormat="1" applyBorder="1" applyAlignment="1" applyProtection="1">
      <alignment horizontal="center" vertical="center"/>
    </xf>
    <xf numFmtId="0" fontId="6" fillId="0" borderId="11" xfId="26" applyNumberFormat="1" applyAlignment="1" applyProtection="1">
      <alignment horizontal="center" vertical="center" wrapText="1"/>
    </xf>
    <xf numFmtId="49" fontId="6" fillId="0" borderId="11" xfId="27" applyNumberFormat="1" applyAlignment="1" applyProtection="1">
      <alignment horizontal="center" vertical="center" wrapText="1"/>
    </xf>
    <xf numFmtId="0" fontId="6" fillId="0" borderId="11" xfId="26" applyAlignment="1">
      <alignment horizontal="center" vertical="center" wrapText="1"/>
    </xf>
    <xf numFmtId="49" fontId="6" fillId="0" borderId="11" xfId="27" applyAlignment="1">
      <alignment horizontal="center" vertical="center" wrapText="1"/>
    </xf>
    <xf numFmtId="49" fontId="6" fillId="0" borderId="41" xfId="27" applyNumberFormat="1" applyBorder="1" applyAlignment="1" applyProtection="1">
      <alignment horizontal="center" vertical="center" wrapText="1"/>
    </xf>
    <xf numFmtId="49" fontId="6" fillId="0" borderId="22" xfId="27" applyNumberFormat="1" applyBorder="1" applyAlignment="1" applyProtection="1">
      <alignment horizontal="center" vertical="center" wrapText="1"/>
    </xf>
    <xf numFmtId="0" fontId="22" fillId="0" borderId="20" xfId="42" applyNumberFormat="1" applyFont="1" applyProtection="1">
      <alignment horizontal="left" wrapText="1"/>
    </xf>
    <xf numFmtId="49" fontId="22" fillId="0" borderId="26" xfId="27" applyNumberFormat="1" applyFont="1" applyBorder="1" applyAlignment="1" applyProtection="1">
      <alignment horizontal="center" vertical="center" wrapText="1"/>
    </xf>
    <xf numFmtId="0" fontId="12" fillId="0" borderId="12" xfId="50" applyNumberFormat="1" applyAlignment="1" applyProtection="1">
      <alignment horizontal="center" vertical="center" wrapText="1"/>
    </xf>
    <xf numFmtId="0" fontId="12" fillId="0" borderId="11" xfId="51" applyNumberFormat="1" applyAlignment="1" applyProtection="1">
      <alignment horizontal="center" vertical="center" wrapText="1"/>
    </xf>
    <xf numFmtId="49" fontId="12" fillId="0" borderId="11" xfId="52" applyNumberFormat="1" applyAlignment="1" applyProtection="1">
      <alignment horizontal="center" vertical="center" wrapText="1"/>
    </xf>
    <xf numFmtId="49" fontId="12" fillId="0" borderId="26" xfId="52" applyNumberFormat="1" applyBorder="1" applyAlignment="1" applyProtection="1">
      <alignment horizontal="center" vertical="center" wrapText="1"/>
    </xf>
    <xf numFmtId="0" fontId="3" fillId="0" borderId="1" xfId="3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2" fillId="0" borderId="12" xfId="50" applyAlignment="1">
      <alignment horizontal="center" vertical="center" wrapText="1"/>
    </xf>
    <xf numFmtId="0" fontId="12" fillId="0" borderId="11" xfId="51" applyAlignment="1">
      <alignment horizontal="center" vertical="center" wrapText="1"/>
    </xf>
    <xf numFmtId="49" fontId="12" fillId="0" borderId="11" xfId="52" applyAlignment="1">
      <alignment horizontal="center" vertical="center" wrapText="1"/>
    </xf>
    <xf numFmtId="49" fontId="12" fillId="0" borderId="41" xfId="52" applyNumberFormat="1" applyBorder="1" applyAlignment="1" applyProtection="1">
      <alignment horizontal="center" vertical="center" wrapText="1"/>
    </xf>
    <xf numFmtId="49" fontId="12" fillId="0" borderId="22" xfId="52" applyNumberFormat="1" applyBorder="1" applyAlignment="1" applyProtection="1">
      <alignment horizontal="center" vertical="center" wrapText="1"/>
    </xf>
    <xf numFmtId="49" fontId="0" fillId="0" borderId="0" xfId="0" applyNumberFormat="1" applyProtection="1">
      <protection locked="0"/>
    </xf>
    <xf numFmtId="0" fontId="14" fillId="0" borderId="12" xfId="87" applyNumberFormat="1" applyAlignment="1" applyProtection="1">
      <alignment horizontal="center" vertical="center" wrapText="1"/>
    </xf>
    <xf numFmtId="0" fontId="14" fillId="0" borderId="12" xfId="87" applyAlignment="1">
      <alignment horizontal="center" vertical="center" wrapText="1"/>
    </xf>
    <xf numFmtId="49" fontId="14" fillId="0" borderId="11" xfId="88" applyNumberFormat="1" applyAlignment="1" applyProtection="1">
      <alignment horizontal="center" vertical="center" wrapText="1"/>
    </xf>
    <xf numFmtId="0" fontId="14" fillId="0" borderId="11" xfId="89" applyNumberFormat="1" applyAlignment="1" applyProtection="1">
      <alignment horizontal="center" vertical="center" wrapText="1"/>
    </xf>
    <xf numFmtId="0" fontId="14" fillId="0" borderId="26" xfId="90" applyBorder="1" applyAlignment="1">
      <alignment horizontal="center" vertical="center"/>
    </xf>
    <xf numFmtId="49" fontId="14" fillId="0" borderId="11" xfId="88" applyAlignment="1">
      <alignment horizontal="center" vertical="center" wrapText="1"/>
    </xf>
    <xf numFmtId="0" fontId="14" fillId="0" borderId="11" xfId="89" applyAlignment="1">
      <alignment horizontal="center" vertical="center" wrapText="1"/>
    </xf>
    <xf numFmtId="0" fontId="14" fillId="0" borderId="41" xfId="90" applyBorder="1" applyAlignment="1">
      <alignment horizontal="center" vertical="center"/>
    </xf>
    <xf numFmtId="0" fontId="14" fillId="0" borderId="22" xfId="90" applyBorder="1" applyAlignment="1">
      <alignment horizontal="center" vertical="center"/>
    </xf>
    <xf numFmtId="0" fontId="13" fillId="0" borderId="2" xfId="49" applyNumberFormat="1" applyAlignment="1" applyProtection="1">
      <alignment horizontal="center"/>
    </xf>
    <xf numFmtId="0" fontId="14" fillId="0" borderId="2" xfId="86" applyNumberFormat="1" applyAlignment="1" applyProtection="1">
      <alignment horizontal="center"/>
    </xf>
  </cellXfs>
  <cellStyles count="168">
    <cellStyle name="br" xfId="160"/>
    <cellStyle name="col" xfId="159"/>
    <cellStyle name="st166" xfId="156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8"/>
    <cellStyle name="xl128" xfId="105"/>
    <cellStyle name="xl129" xfId="106"/>
    <cellStyle name="xl130" xfId="107"/>
    <cellStyle name="xl131" xfId="109"/>
    <cellStyle name="xl132" xfId="110"/>
    <cellStyle name="xl133" xfId="165"/>
    <cellStyle name="xl134" xfId="111"/>
    <cellStyle name="xl135" xfId="133"/>
    <cellStyle name="xl136" xfId="135"/>
    <cellStyle name="xl137" xfId="142"/>
    <cellStyle name="xl138" xfId="145"/>
    <cellStyle name="xl139" xfId="148"/>
    <cellStyle name="xl140" xfId="151"/>
    <cellStyle name="xl141" xfId="152"/>
    <cellStyle name="xl142" xfId="146"/>
    <cellStyle name="xl143" xfId="112"/>
    <cellStyle name="xl144" xfId="121"/>
    <cellStyle name="xl145" xfId="166"/>
    <cellStyle name="xl146" xfId="143"/>
    <cellStyle name="xl147" xfId="149"/>
    <cellStyle name="xl148" xfId="136"/>
    <cellStyle name="xl149" xfId="113"/>
    <cellStyle name="xl150" xfId="117"/>
    <cellStyle name="xl151" xfId="122"/>
    <cellStyle name="xl152" xfId="126"/>
    <cellStyle name="xl153" xfId="134"/>
    <cellStyle name="xl154" xfId="137"/>
    <cellStyle name="xl155" xfId="150"/>
    <cellStyle name="xl156" xfId="153"/>
    <cellStyle name="xl157" xfId="157"/>
    <cellStyle name="xl158" xfId="114"/>
    <cellStyle name="xl159" xfId="118"/>
    <cellStyle name="xl160" xfId="123"/>
    <cellStyle name="xl161" xfId="154"/>
    <cellStyle name="xl162" xfId="167"/>
    <cellStyle name="xl163" xfId="155"/>
    <cellStyle name="xl164" xfId="119"/>
    <cellStyle name="xl165" xfId="124"/>
    <cellStyle name="xl166" xfId="127"/>
    <cellStyle name="xl167" xfId="130"/>
    <cellStyle name="xl168" xfId="138"/>
    <cellStyle name="xl169" xfId="144"/>
    <cellStyle name="xl170" xfId="140"/>
    <cellStyle name="xl171" xfId="147"/>
    <cellStyle name="xl172" xfId="141"/>
    <cellStyle name="xl173" xfId="115"/>
    <cellStyle name="xl174" xfId="128"/>
    <cellStyle name="xl175" xfId="131"/>
    <cellStyle name="xl176" xfId="139"/>
    <cellStyle name="xl177" xfId="116"/>
    <cellStyle name="xl178" xfId="120"/>
    <cellStyle name="xl179" xfId="125"/>
    <cellStyle name="xl180" xfId="129"/>
    <cellStyle name="xl181" xfId="132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opLeftCell="A55" zoomScaleNormal="100" zoomScaleSheetLayoutView="100" workbookViewId="0">
      <selection sqref="A1:E59"/>
    </sheetView>
  </sheetViews>
  <sheetFormatPr defaultRowHeight="15"/>
  <cols>
    <col min="1" max="1" width="62.140625" style="1" customWidth="1"/>
    <col min="2" max="2" width="5.85546875" style="1" customWidth="1"/>
    <col min="3" max="3" width="19.42578125" style="1" customWidth="1"/>
    <col min="4" max="4" width="18.7109375" style="1" customWidth="1"/>
    <col min="5" max="5" width="17.7109375" style="1" customWidth="1"/>
    <col min="6" max="6" width="9.140625" style="1" customWidth="1"/>
    <col min="7" max="16384" width="9.140625" style="1"/>
  </cols>
  <sheetData>
    <row r="1" spans="1:6" ht="18.75">
      <c r="A1" s="91" t="s">
        <v>458</v>
      </c>
      <c r="B1" s="91"/>
      <c r="C1" s="91"/>
      <c r="D1" s="91"/>
      <c r="E1" s="91"/>
      <c r="F1" s="2"/>
    </row>
    <row r="2" spans="1:6">
      <c r="A2" s="92"/>
      <c r="B2" s="92"/>
      <c r="C2" s="92"/>
      <c r="D2" s="93"/>
      <c r="E2" s="93"/>
      <c r="F2" s="2"/>
    </row>
    <row r="3" spans="1:6" ht="18.75">
      <c r="A3" s="94" t="s">
        <v>459</v>
      </c>
      <c r="B3" s="94"/>
      <c r="C3" s="94"/>
      <c r="D3" s="94"/>
      <c r="E3" s="94"/>
      <c r="F3" s="2"/>
    </row>
    <row r="4" spans="1:6" ht="18.75">
      <c r="A4" s="94" t="s">
        <v>462</v>
      </c>
      <c r="B4" s="94"/>
      <c r="C4" s="94"/>
      <c r="D4" s="94"/>
      <c r="E4" s="94"/>
      <c r="F4" s="2"/>
    </row>
    <row r="5" spans="1:6" ht="18.75">
      <c r="A5" s="95" t="s">
        <v>460</v>
      </c>
      <c r="B5" s="95"/>
      <c r="C5" s="95"/>
      <c r="D5" s="95"/>
      <c r="E5" s="95"/>
      <c r="F5" s="2"/>
    </row>
    <row r="6" spans="1:6">
      <c r="A6" s="96"/>
      <c r="B6" s="96"/>
      <c r="C6" s="96"/>
      <c r="D6" s="96"/>
      <c r="E6" s="96"/>
      <c r="F6" s="2"/>
    </row>
    <row r="7" spans="1:6">
      <c r="A7" s="97" t="s">
        <v>0</v>
      </c>
      <c r="B7" s="97"/>
      <c r="C7" s="97"/>
      <c r="D7" s="97"/>
      <c r="E7" s="97"/>
      <c r="F7" s="2"/>
    </row>
    <row r="8" spans="1:6">
      <c r="A8" s="98"/>
      <c r="B8" s="98"/>
      <c r="C8" s="98"/>
      <c r="D8" s="98"/>
      <c r="E8" s="99" t="s">
        <v>461</v>
      </c>
      <c r="F8" s="2"/>
    </row>
    <row r="9" spans="1:6">
      <c r="A9" s="100" t="s">
        <v>1</v>
      </c>
      <c r="B9" s="100" t="s">
        <v>2</v>
      </c>
      <c r="C9" s="100" t="s">
        <v>3</v>
      </c>
      <c r="D9" s="101" t="s">
        <v>4</v>
      </c>
      <c r="E9" s="107" t="s">
        <v>5</v>
      </c>
      <c r="F9" s="2"/>
    </row>
    <row r="10" spans="1:6">
      <c r="A10" s="102"/>
      <c r="B10" s="102"/>
      <c r="C10" s="102"/>
      <c r="D10" s="103"/>
      <c r="E10" s="104"/>
      <c r="F10" s="2"/>
    </row>
    <row r="11" spans="1:6">
      <c r="A11" s="102"/>
      <c r="B11" s="102"/>
      <c r="C11" s="102"/>
      <c r="D11" s="103"/>
      <c r="E11" s="104"/>
      <c r="F11" s="2"/>
    </row>
    <row r="12" spans="1:6">
      <c r="A12" s="102"/>
      <c r="B12" s="102"/>
      <c r="C12" s="102"/>
      <c r="D12" s="103"/>
      <c r="E12" s="104"/>
      <c r="F12" s="2"/>
    </row>
    <row r="13" spans="1:6">
      <c r="A13" s="102"/>
      <c r="B13" s="102"/>
      <c r="C13" s="102"/>
      <c r="D13" s="103"/>
      <c r="E13" s="105"/>
      <c r="F13" s="2"/>
    </row>
    <row r="14" spans="1:6" ht="15.75" thickBot="1">
      <c r="A14" s="3">
        <v>1</v>
      </c>
      <c r="B14" s="4">
        <v>2</v>
      </c>
      <c r="C14" s="4">
        <v>3</v>
      </c>
      <c r="D14" s="5" t="s">
        <v>6</v>
      </c>
      <c r="E14" s="5" t="s">
        <v>7</v>
      </c>
      <c r="F14" s="2"/>
    </row>
    <row r="15" spans="1:6">
      <c r="A15" s="6" t="s">
        <v>8</v>
      </c>
      <c r="B15" s="7" t="s">
        <v>9</v>
      </c>
      <c r="C15" s="8" t="s">
        <v>10</v>
      </c>
      <c r="D15" s="9">
        <v>306840500</v>
      </c>
      <c r="E15" s="9">
        <v>206850346.91</v>
      </c>
      <c r="F15" s="2"/>
    </row>
    <row r="16" spans="1:6">
      <c r="A16" s="10" t="s">
        <v>12</v>
      </c>
      <c r="B16" s="11"/>
      <c r="C16" s="12"/>
      <c r="D16" s="13"/>
      <c r="E16" s="14"/>
      <c r="F16" s="2"/>
    </row>
    <row r="17" spans="1:6">
      <c r="A17" s="15" t="s">
        <v>13</v>
      </c>
      <c r="B17" s="16" t="s">
        <v>9</v>
      </c>
      <c r="C17" s="17" t="s">
        <v>14</v>
      </c>
      <c r="D17" s="18">
        <v>65100</v>
      </c>
      <c r="E17" s="18">
        <v>21895.84</v>
      </c>
      <c r="F17" s="2"/>
    </row>
    <row r="18" spans="1:6">
      <c r="A18" s="15" t="s">
        <v>15</v>
      </c>
      <c r="B18" s="16" t="s">
        <v>9</v>
      </c>
      <c r="C18" s="17" t="s">
        <v>16</v>
      </c>
      <c r="D18" s="18" t="s">
        <v>11</v>
      </c>
      <c r="E18" s="18">
        <v>17500</v>
      </c>
      <c r="F18" s="2"/>
    </row>
    <row r="19" spans="1:6" ht="23.25">
      <c r="A19" s="15" t="s">
        <v>17</v>
      </c>
      <c r="B19" s="16" t="s">
        <v>9</v>
      </c>
      <c r="C19" s="17" t="s">
        <v>18</v>
      </c>
      <c r="D19" s="18" t="s">
        <v>11</v>
      </c>
      <c r="E19" s="18">
        <v>17500</v>
      </c>
      <c r="F19" s="2"/>
    </row>
    <row r="20" spans="1:6" ht="34.5">
      <c r="A20" s="15" t="s">
        <v>19</v>
      </c>
      <c r="B20" s="16" t="s">
        <v>9</v>
      </c>
      <c r="C20" s="17" t="s">
        <v>20</v>
      </c>
      <c r="D20" s="18" t="s">
        <v>11</v>
      </c>
      <c r="E20" s="18">
        <v>17500</v>
      </c>
      <c r="F20" s="2"/>
    </row>
    <row r="21" spans="1:6" ht="45.75">
      <c r="A21" s="15" t="s">
        <v>21</v>
      </c>
      <c r="B21" s="16" t="s">
        <v>9</v>
      </c>
      <c r="C21" s="17" t="s">
        <v>22</v>
      </c>
      <c r="D21" s="18" t="s">
        <v>11</v>
      </c>
      <c r="E21" s="18">
        <v>17500</v>
      </c>
      <c r="F21" s="2"/>
    </row>
    <row r="22" spans="1:6" ht="23.25">
      <c r="A22" s="15" t="s">
        <v>23</v>
      </c>
      <c r="B22" s="16" t="s">
        <v>9</v>
      </c>
      <c r="C22" s="17" t="s">
        <v>24</v>
      </c>
      <c r="D22" s="18">
        <v>65100</v>
      </c>
      <c r="E22" s="18">
        <v>4395.84</v>
      </c>
      <c r="F22" s="2"/>
    </row>
    <row r="23" spans="1:6">
      <c r="A23" s="15" t="s">
        <v>25</v>
      </c>
      <c r="B23" s="16" t="s">
        <v>9</v>
      </c>
      <c r="C23" s="17" t="s">
        <v>26</v>
      </c>
      <c r="D23" s="18">
        <v>65100</v>
      </c>
      <c r="E23" s="18">
        <v>4395.84</v>
      </c>
      <c r="F23" s="2"/>
    </row>
    <row r="24" spans="1:6">
      <c r="A24" s="15" t="s">
        <v>27</v>
      </c>
      <c r="B24" s="16" t="s">
        <v>9</v>
      </c>
      <c r="C24" s="17" t="s">
        <v>28</v>
      </c>
      <c r="D24" s="18">
        <v>65100</v>
      </c>
      <c r="E24" s="18">
        <v>4395.84</v>
      </c>
      <c r="F24" s="2"/>
    </row>
    <row r="25" spans="1:6" ht="23.25">
      <c r="A25" s="15" t="s">
        <v>29</v>
      </c>
      <c r="B25" s="16" t="s">
        <v>9</v>
      </c>
      <c r="C25" s="17" t="s">
        <v>30</v>
      </c>
      <c r="D25" s="18">
        <v>65100</v>
      </c>
      <c r="E25" s="18">
        <v>4395.84</v>
      </c>
      <c r="F25" s="2"/>
    </row>
    <row r="26" spans="1:6">
      <c r="A26" s="15" t="s">
        <v>31</v>
      </c>
      <c r="B26" s="16" t="s">
        <v>9</v>
      </c>
      <c r="C26" s="17" t="s">
        <v>32</v>
      </c>
      <c r="D26" s="18">
        <v>306775400</v>
      </c>
      <c r="E26" s="18">
        <v>206828451.06999999</v>
      </c>
      <c r="F26" s="2"/>
    </row>
    <row r="27" spans="1:6" ht="23.25">
      <c r="A27" s="15" t="s">
        <v>33</v>
      </c>
      <c r="B27" s="16" t="s">
        <v>9</v>
      </c>
      <c r="C27" s="17" t="s">
        <v>34</v>
      </c>
      <c r="D27" s="18">
        <v>306775400</v>
      </c>
      <c r="E27" s="18">
        <v>191754874.86000001</v>
      </c>
      <c r="F27" s="2"/>
    </row>
    <row r="28" spans="1:6" ht="23.25">
      <c r="A28" s="15" t="s">
        <v>35</v>
      </c>
      <c r="B28" s="16" t="s">
        <v>9</v>
      </c>
      <c r="C28" s="17" t="s">
        <v>36</v>
      </c>
      <c r="D28" s="18">
        <v>255475400</v>
      </c>
      <c r="E28" s="18">
        <v>140454874.86000001</v>
      </c>
      <c r="F28" s="2"/>
    </row>
    <row r="29" spans="1:6" ht="34.5">
      <c r="A29" s="15" t="s">
        <v>37</v>
      </c>
      <c r="B29" s="16" t="s">
        <v>9</v>
      </c>
      <c r="C29" s="17" t="s">
        <v>38</v>
      </c>
      <c r="D29" s="18">
        <v>21658100</v>
      </c>
      <c r="E29" s="18">
        <v>20284256.199999999</v>
      </c>
      <c r="F29" s="2"/>
    </row>
    <row r="30" spans="1:6" ht="34.5">
      <c r="A30" s="15" t="s">
        <v>39</v>
      </c>
      <c r="B30" s="16" t="s">
        <v>9</v>
      </c>
      <c r="C30" s="17" t="s">
        <v>40</v>
      </c>
      <c r="D30" s="18">
        <v>21658100</v>
      </c>
      <c r="E30" s="18">
        <v>20284256.199999999</v>
      </c>
      <c r="F30" s="2"/>
    </row>
    <row r="31" spans="1:6" ht="23.25">
      <c r="A31" s="15" t="s">
        <v>41</v>
      </c>
      <c r="B31" s="16" t="s">
        <v>9</v>
      </c>
      <c r="C31" s="17" t="s">
        <v>42</v>
      </c>
      <c r="D31" s="18">
        <v>127620000</v>
      </c>
      <c r="E31" s="18">
        <v>35437534.079999998</v>
      </c>
      <c r="F31" s="2"/>
    </row>
    <row r="32" spans="1:6" ht="34.5">
      <c r="A32" s="15" t="s">
        <v>43</v>
      </c>
      <c r="B32" s="16" t="s">
        <v>9</v>
      </c>
      <c r="C32" s="17" t="s">
        <v>44</v>
      </c>
      <c r="D32" s="18">
        <v>127620000</v>
      </c>
      <c r="E32" s="18">
        <v>35437534.079999998</v>
      </c>
      <c r="F32" s="2"/>
    </row>
    <row r="33" spans="1:6">
      <c r="A33" s="15" t="s">
        <v>45</v>
      </c>
      <c r="B33" s="16" t="s">
        <v>9</v>
      </c>
      <c r="C33" s="17" t="s">
        <v>46</v>
      </c>
      <c r="D33" s="18">
        <v>31027700</v>
      </c>
      <c r="E33" s="18">
        <v>25246184.25</v>
      </c>
      <c r="F33" s="2"/>
    </row>
    <row r="34" spans="1:6" ht="23.25">
      <c r="A34" s="15" t="s">
        <v>47</v>
      </c>
      <c r="B34" s="16" t="s">
        <v>9</v>
      </c>
      <c r="C34" s="17" t="s">
        <v>48</v>
      </c>
      <c r="D34" s="18">
        <v>31027700</v>
      </c>
      <c r="E34" s="18">
        <v>25246184.25</v>
      </c>
      <c r="F34" s="2"/>
    </row>
    <row r="35" spans="1:6" ht="23.25">
      <c r="A35" s="15" t="s">
        <v>49</v>
      </c>
      <c r="B35" s="16" t="s">
        <v>9</v>
      </c>
      <c r="C35" s="17" t="s">
        <v>50</v>
      </c>
      <c r="D35" s="18">
        <v>10837500</v>
      </c>
      <c r="E35" s="18">
        <v>8047785.0099999998</v>
      </c>
      <c r="F35" s="2"/>
    </row>
    <row r="36" spans="1:6" ht="34.5">
      <c r="A36" s="15" t="s">
        <v>51</v>
      </c>
      <c r="B36" s="16" t="s">
        <v>9</v>
      </c>
      <c r="C36" s="17" t="s">
        <v>52</v>
      </c>
      <c r="D36" s="18">
        <v>10837500</v>
      </c>
      <c r="E36" s="18">
        <v>8047785.0099999998</v>
      </c>
      <c r="F36" s="2"/>
    </row>
    <row r="37" spans="1:6">
      <c r="A37" s="15" t="s">
        <v>53</v>
      </c>
      <c r="B37" s="16" t="s">
        <v>9</v>
      </c>
      <c r="C37" s="17" t="s">
        <v>54</v>
      </c>
      <c r="D37" s="18">
        <v>26415700</v>
      </c>
      <c r="E37" s="18">
        <v>26368700.579999998</v>
      </c>
      <c r="F37" s="2"/>
    </row>
    <row r="38" spans="1:6" ht="23.25">
      <c r="A38" s="15" t="s">
        <v>55</v>
      </c>
      <c r="B38" s="16" t="s">
        <v>9</v>
      </c>
      <c r="C38" s="17" t="s">
        <v>56</v>
      </c>
      <c r="D38" s="18">
        <v>26415700</v>
      </c>
      <c r="E38" s="18">
        <v>26368700.579999998</v>
      </c>
      <c r="F38" s="2"/>
    </row>
    <row r="39" spans="1:6">
      <c r="A39" s="15" t="s">
        <v>57</v>
      </c>
      <c r="B39" s="16" t="s">
        <v>9</v>
      </c>
      <c r="C39" s="17" t="s">
        <v>58</v>
      </c>
      <c r="D39" s="18">
        <v>12791400</v>
      </c>
      <c r="E39" s="18">
        <v>12791400</v>
      </c>
      <c r="F39" s="2"/>
    </row>
    <row r="40" spans="1:6" ht="23.25">
      <c r="A40" s="15" t="s">
        <v>59</v>
      </c>
      <c r="B40" s="16" t="s">
        <v>9</v>
      </c>
      <c r="C40" s="17" t="s">
        <v>60</v>
      </c>
      <c r="D40" s="18">
        <v>12791400</v>
      </c>
      <c r="E40" s="18">
        <v>12791400</v>
      </c>
      <c r="F40" s="2"/>
    </row>
    <row r="41" spans="1:6" ht="23.25">
      <c r="A41" s="15" t="s">
        <v>61</v>
      </c>
      <c r="B41" s="16" t="s">
        <v>9</v>
      </c>
      <c r="C41" s="17" t="s">
        <v>62</v>
      </c>
      <c r="D41" s="18">
        <v>25125000</v>
      </c>
      <c r="E41" s="18">
        <v>12279014.74</v>
      </c>
      <c r="F41" s="2"/>
    </row>
    <row r="42" spans="1:6" ht="23.25">
      <c r="A42" s="15" t="s">
        <v>63</v>
      </c>
      <c r="B42" s="16" t="s">
        <v>9</v>
      </c>
      <c r="C42" s="17" t="s">
        <v>64</v>
      </c>
      <c r="D42" s="18">
        <v>25125000</v>
      </c>
      <c r="E42" s="18">
        <v>12279014.74</v>
      </c>
      <c r="F42" s="2"/>
    </row>
    <row r="43" spans="1:6">
      <c r="A43" s="15" t="s">
        <v>65</v>
      </c>
      <c r="B43" s="16" t="s">
        <v>9</v>
      </c>
      <c r="C43" s="17" t="s">
        <v>66</v>
      </c>
      <c r="D43" s="18">
        <v>51300000</v>
      </c>
      <c r="E43" s="18">
        <v>51300000</v>
      </c>
      <c r="F43" s="2"/>
    </row>
    <row r="44" spans="1:6" ht="23.25">
      <c r="A44" s="15" t="s">
        <v>67</v>
      </c>
      <c r="B44" s="16" t="s">
        <v>9</v>
      </c>
      <c r="C44" s="17" t="s">
        <v>68</v>
      </c>
      <c r="D44" s="18">
        <v>1300000</v>
      </c>
      <c r="E44" s="18">
        <v>1300000</v>
      </c>
      <c r="F44" s="2"/>
    </row>
    <row r="45" spans="1:6" ht="23.25">
      <c r="A45" s="15" t="s">
        <v>69</v>
      </c>
      <c r="B45" s="16" t="s">
        <v>9</v>
      </c>
      <c r="C45" s="17" t="s">
        <v>70</v>
      </c>
      <c r="D45" s="18">
        <v>1300000</v>
      </c>
      <c r="E45" s="18">
        <v>1300000</v>
      </c>
      <c r="F45" s="2"/>
    </row>
    <row r="46" spans="1:6" ht="23.25">
      <c r="A46" s="15" t="s">
        <v>71</v>
      </c>
      <c r="B46" s="16" t="s">
        <v>9</v>
      </c>
      <c r="C46" s="17" t="s">
        <v>72</v>
      </c>
      <c r="D46" s="18">
        <v>50000000</v>
      </c>
      <c r="E46" s="18">
        <v>50000000</v>
      </c>
      <c r="F46" s="2"/>
    </row>
    <row r="47" spans="1:6" ht="23.25">
      <c r="A47" s="15" t="s">
        <v>73</v>
      </c>
      <c r="B47" s="16" t="s">
        <v>9</v>
      </c>
      <c r="C47" s="17" t="s">
        <v>74</v>
      </c>
      <c r="D47" s="18">
        <v>50000000</v>
      </c>
      <c r="E47" s="18">
        <v>50000000</v>
      </c>
      <c r="F47" s="2"/>
    </row>
    <row r="48" spans="1:6" ht="34.5">
      <c r="A48" s="15" t="s">
        <v>75</v>
      </c>
      <c r="B48" s="16" t="s">
        <v>9</v>
      </c>
      <c r="C48" s="17" t="s">
        <v>76</v>
      </c>
      <c r="D48" s="18" t="s">
        <v>11</v>
      </c>
      <c r="E48" s="18">
        <v>16353878.42</v>
      </c>
      <c r="F48" s="2"/>
    </row>
    <row r="49" spans="1:6" ht="57">
      <c r="A49" s="15" t="s">
        <v>77</v>
      </c>
      <c r="B49" s="16" t="s">
        <v>9</v>
      </c>
      <c r="C49" s="17" t="s">
        <v>78</v>
      </c>
      <c r="D49" s="18" t="s">
        <v>11</v>
      </c>
      <c r="E49" s="18">
        <v>16353878.42</v>
      </c>
      <c r="F49" s="2"/>
    </row>
    <row r="50" spans="1:6" ht="45.75">
      <c r="A50" s="15" t="s">
        <v>79</v>
      </c>
      <c r="B50" s="16" t="s">
        <v>9</v>
      </c>
      <c r="C50" s="17" t="s">
        <v>80</v>
      </c>
      <c r="D50" s="18" t="s">
        <v>11</v>
      </c>
      <c r="E50" s="18">
        <v>16353878.42</v>
      </c>
      <c r="F50" s="2"/>
    </row>
    <row r="51" spans="1:6" ht="23.25">
      <c r="A51" s="106" t="s">
        <v>81</v>
      </c>
      <c r="B51" s="16" t="s">
        <v>9</v>
      </c>
      <c r="C51" s="17" t="s">
        <v>82</v>
      </c>
      <c r="D51" s="18" t="s">
        <v>11</v>
      </c>
      <c r="E51" s="18">
        <v>14999444.16</v>
      </c>
      <c r="F51" s="2"/>
    </row>
    <row r="52" spans="1:6" ht="23.25">
      <c r="A52" s="15" t="s">
        <v>83</v>
      </c>
      <c r="B52" s="16" t="s">
        <v>9</v>
      </c>
      <c r="C52" s="17" t="s">
        <v>84</v>
      </c>
      <c r="D52" s="18" t="s">
        <v>11</v>
      </c>
      <c r="E52" s="18">
        <v>14999444.16</v>
      </c>
      <c r="F52" s="2"/>
    </row>
    <row r="53" spans="1:6" ht="45.75">
      <c r="A53" s="15" t="s">
        <v>85</v>
      </c>
      <c r="B53" s="16" t="s">
        <v>9</v>
      </c>
      <c r="C53" s="17" t="s">
        <v>86</v>
      </c>
      <c r="D53" s="18" t="s">
        <v>11</v>
      </c>
      <c r="E53" s="18">
        <v>550208.63</v>
      </c>
      <c r="F53" s="2"/>
    </row>
    <row r="54" spans="1:6" ht="34.5">
      <c r="A54" s="15" t="s">
        <v>87</v>
      </c>
      <c r="B54" s="16" t="s">
        <v>9</v>
      </c>
      <c r="C54" s="17" t="s">
        <v>88</v>
      </c>
      <c r="D54" s="18" t="s">
        <v>11</v>
      </c>
      <c r="E54" s="18">
        <v>803278.08</v>
      </c>
      <c r="F54" s="2"/>
    </row>
    <row r="55" spans="1:6" ht="34.5">
      <c r="A55" s="15" t="s">
        <v>89</v>
      </c>
      <c r="B55" s="16" t="s">
        <v>9</v>
      </c>
      <c r="C55" s="17" t="s">
        <v>90</v>
      </c>
      <c r="D55" s="18" t="s">
        <v>11</v>
      </c>
      <c r="E55" s="18">
        <v>947.55</v>
      </c>
      <c r="F55" s="2"/>
    </row>
    <row r="56" spans="1:6" ht="23.25">
      <c r="A56" s="15" t="s">
        <v>91</v>
      </c>
      <c r="B56" s="16" t="s">
        <v>9</v>
      </c>
      <c r="C56" s="17" t="s">
        <v>92</v>
      </c>
      <c r="D56" s="18" t="s">
        <v>11</v>
      </c>
      <c r="E56" s="18">
        <v>-1280302.21</v>
      </c>
      <c r="F56" s="2"/>
    </row>
    <row r="57" spans="1:6" ht="34.5">
      <c r="A57" s="15" t="s">
        <v>93</v>
      </c>
      <c r="B57" s="16" t="s">
        <v>9</v>
      </c>
      <c r="C57" s="17" t="s">
        <v>94</v>
      </c>
      <c r="D57" s="18" t="s">
        <v>11</v>
      </c>
      <c r="E57" s="18">
        <v>-1280302.21</v>
      </c>
      <c r="F57" s="2"/>
    </row>
    <row r="58" spans="1:6" ht="34.5">
      <c r="A58" s="15" t="s">
        <v>95</v>
      </c>
      <c r="B58" s="16" t="s">
        <v>9</v>
      </c>
      <c r="C58" s="17" t="s">
        <v>96</v>
      </c>
      <c r="D58" s="18" t="s">
        <v>11</v>
      </c>
      <c r="E58" s="18">
        <v>-517194.71</v>
      </c>
      <c r="F58" s="2"/>
    </row>
    <row r="59" spans="1:6" ht="23.25">
      <c r="A59" s="15" t="s">
        <v>97</v>
      </c>
      <c r="B59" s="16" t="s">
        <v>9</v>
      </c>
      <c r="C59" s="17" t="s">
        <v>98</v>
      </c>
      <c r="D59" s="18" t="s">
        <v>11</v>
      </c>
      <c r="E59" s="18">
        <v>-763107.5</v>
      </c>
      <c r="F59" s="2"/>
    </row>
  </sheetData>
  <mergeCells count="12">
    <mergeCell ref="A7:E7"/>
    <mergeCell ref="A8:D8"/>
    <mergeCell ref="A1:E1"/>
    <mergeCell ref="A9:A13"/>
    <mergeCell ref="B9:B13"/>
    <mergeCell ref="C9:C13"/>
    <mergeCell ref="D9:D13"/>
    <mergeCell ref="E9:E13"/>
    <mergeCell ref="A3:E3"/>
    <mergeCell ref="A4:E4"/>
    <mergeCell ref="A5:E5"/>
    <mergeCell ref="A6:E6"/>
  </mergeCells>
  <pageMargins left="0.39370078740157483" right="0.39370078740157483" top="0.39370078740157483" bottom="0.39370078740157483" header="0.51181102362204722" footer="0.51181102362204722"/>
  <pageSetup paperSize="9" scale="58" fitToWidth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78"/>
  <sheetViews>
    <sheetView zoomScaleNormal="100" zoomScaleSheetLayoutView="100" workbookViewId="0">
      <selection activeCell="E277" sqref="A1:E277"/>
    </sheetView>
  </sheetViews>
  <sheetFormatPr defaultRowHeight="15"/>
  <cols>
    <col min="1" max="1" width="77.5703125" style="1" customWidth="1"/>
    <col min="2" max="2" width="5.85546875" style="1" customWidth="1"/>
    <col min="3" max="3" width="23.140625" style="1" customWidth="1"/>
    <col min="4" max="4" width="18.5703125" style="1" customWidth="1"/>
    <col min="5" max="5" width="23.5703125" style="1" customWidth="1"/>
    <col min="6" max="6" width="9.140625" style="1" customWidth="1"/>
    <col min="7" max="16384" width="9.140625" style="1"/>
  </cols>
  <sheetData>
    <row r="1" spans="1:6 16384:16384" ht="15" customHeight="1">
      <c r="A1" s="2"/>
      <c r="B1" s="2"/>
      <c r="C1" s="2"/>
      <c r="D1" s="2"/>
      <c r="E1" s="2"/>
      <c r="F1" s="2"/>
    </row>
    <row r="2" spans="1:6 16384:16384" ht="14.1" customHeight="1">
      <c r="A2" s="73" t="s">
        <v>99</v>
      </c>
      <c r="B2" s="74"/>
      <c r="C2" s="74"/>
      <c r="D2" s="74"/>
      <c r="E2" s="74"/>
      <c r="F2" s="2"/>
    </row>
    <row r="3" spans="1:6 16384:16384" ht="12.95" customHeight="1">
      <c r="A3" s="19"/>
      <c r="B3" s="19"/>
      <c r="C3" s="19"/>
      <c r="D3" s="19"/>
      <c r="E3" s="129" t="s">
        <v>461</v>
      </c>
      <c r="F3" s="2"/>
    </row>
    <row r="4" spans="1:6 16384:16384" s="113" customFormat="1" ht="12" customHeight="1">
      <c r="A4" s="108" t="s">
        <v>1</v>
      </c>
      <c r="B4" s="109" t="s">
        <v>2</v>
      </c>
      <c r="C4" s="100" t="s">
        <v>100</v>
      </c>
      <c r="D4" s="110" t="s">
        <v>4</v>
      </c>
      <c r="E4" s="111" t="s">
        <v>5</v>
      </c>
      <c r="F4" s="112"/>
    </row>
    <row r="5" spans="1:6 16384:16384" s="113" customFormat="1" ht="9.75" customHeight="1">
      <c r="A5" s="114"/>
      <c r="B5" s="115"/>
      <c r="C5" s="102"/>
      <c r="D5" s="116"/>
      <c r="E5" s="117"/>
      <c r="F5" s="112"/>
    </row>
    <row r="6" spans="1:6 16384:16384" s="113" customFormat="1" ht="11.25" customHeight="1">
      <c r="A6" s="114"/>
      <c r="B6" s="115"/>
      <c r="C6" s="102"/>
      <c r="D6" s="116"/>
      <c r="E6" s="117"/>
      <c r="F6" s="112"/>
    </row>
    <row r="7" spans="1:6 16384:16384" s="113" customFormat="1" ht="11.25" customHeight="1">
      <c r="A7" s="114"/>
      <c r="B7" s="115"/>
      <c r="C7" s="102"/>
      <c r="D7" s="116"/>
      <c r="E7" s="117"/>
      <c r="F7" s="112"/>
    </row>
    <row r="8" spans="1:6 16384:16384" s="113" customFormat="1" ht="10.5" customHeight="1">
      <c r="A8" s="114"/>
      <c r="B8" s="115"/>
      <c r="C8" s="102"/>
      <c r="D8" s="116"/>
      <c r="E8" s="117"/>
      <c r="F8" s="112"/>
    </row>
    <row r="9" spans="1:6 16384:16384" s="113" customFormat="1" ht="9" customHeight="1">
      <c r="A9" s="114"/>
      <c r="B9" s="115"/>
      <c r="C9" s="102"/>
      <c r="D9" s="116"/>
      <c r="E9" s="118"/>
      <c r="F9" s="112"/>
    </row>
    <row r="10" spans="1:6 16384:16384" ht="12.95" customHeight="1" thickBot="1">
      <c r="A10" s="20">
        <v>1</v>
      </c>
      <c r="B10" s="21">
        <v>2</v>
      </c>
      <c r="C10" s="21">
        <v>3</v>
      </c>
      <c r="D10" s="22" t="s">
        <v>6</v>
      </c>
      <c r="E10" s="22" t="s">
        <v>7</v>
      </c>
      <c r="F10" s="2"/>
    </row>
    <row r="11" spans="1:6 16384:16384">
      <c r="A11" s="23" t="s">
        <v>101</v>
      </c>
      <c r="B11" s="24">
        <v>200</v>
      </c>
      <c r="C11" s="25" t="s">
        <v>102</v>
      </c>
      <c r="D11" s="26">
        <v>1827405000</v>
      </c>
      <c r="E11" s="26">
        <v>1154121290.45</v>
      </c>
      <c r="F11" s="2"/>
      <c r="XFD11" s="1">
        <f>SUM(B11:XFC11)</f>
        <v>2981526490.4499998</v>
      </c>
    </row>
    <row r="12" spans="1:6 16384:16384">
      <c r="A12" s="27" t="s">
        <v>12</v>
      </c>
      <c r="B12" s="28"/>
      <c r="C12" s="29"/>
      <c r="D12" s="30"/>
      <c r="E12" s="29"/>
      <c r="F12" s="2"/>
    </row>
    <row r="13" spans="1:6 16384:16384">
      <c r="A13" s="31" t="s">
        <v>103</v>
      </c>
      <c r="B13" s="32" t="s">
        <v>104</v>
      </c>
      <c r="C13" s="33" t="s">
        <v>105</v>
      </c>
      <c r="D13" s="34">
        <v>96514900</v>
      </c>
      <c r="E13" s="34">
        <v>72830000</v>
      </c>
      <c r="F13" s="2"/>
      <c r="XFD13" s="119">
        <f>SUM(B13:XFC13)</f>
        <v>169344900</v>
      </c>
    </row>
    <row r="14" spans="1:6 16384:16384" ht="23.25">
      <c r="A14" s="31" t="s">
        <v>106</v>
      </c>
      <c r="B14" s="32" t="s">
        <v>104</v>
      </c>
      <c r="C14" s="33" t="s">
        <v>107</v>
      </c>
      <c r="D14" s="34">
        <v>96514900</v>
      </c>
      <c r="E14" s="34">
        <v>72830000</v>
      </c>
      <c r="F14" s="2"/>
      <c r="XFD14" s="119">
        <f>SUM(B14:XFC14)</f>
        <v>169344900</v>
      </c>
    </row>
    <row r="15" spans="1:6 16384:16384">
      <c r="A15" s="31" t="s">
        <v>108</v>
      </c>
      <c r="B15" s="32" t="s">
        <v>104</v>
      </c>
      <c r="C15" s="33" t="s">
        <v>109</v>
      </c>
      <c r="D15" s="34">
        <v>96514900</v>
      </c>
      <c r="E15" s="34">
        <v>72830000</v>
      </c>
      <c r="F15" s="2"/>
      <c r="XFD15" s="119">
        <f>SUM(B15:XFC15)</f>
        <v>169344900</v>
      </c>
    </row>
    <row r="16" spans="1:6 16384:16384" ht="34.5">
      <c r="A16" s="31" t="s">
        <v>110</v>
      </c>
      <c r="B16" s="32" t="s">
        <v>104</v>
      </c>
      <c r="C16" s="33" t="s">
        <v>111</v>
      </c>
      <c r="D16" s="34">
        <v>94444200</v>
      </c>
      <c r="E16" s="34">
        <v>71830000</v>
      </c>
      <c r="F16" s="2"/>
      <c r="XFD16" s="119">
        <f>SUM(B16:XFC16)</f>
        <v>166274200</v>
      </c>
    </row>
    <row r="17" spans="1:6 16384:16384">
      <c r="A17" s="31" t="s">
        <v>112</v>
      </c>
      <c r="B17" s="32" t="s">
        <v>104</v>
      </c>
      <c r="C17" s="33" t="s">
        <v>113</v>
      </c>
      <c r="D17" s="34">
        <v>2070700</v>
      </c>
      <c r="E17" s="34">
        <v>1000000</v>
      </c>
      <c r="F17" s="2"/>
      <c r="XFD17" s="119">
        <f>SUM(B17:XFC17)</f>
        <v>3070700</v>
      </c>
    </row>
    <row r="18" spans="1:6 16384:16384">
      <c r="A18" s="31" t="s">
        <v>114</v>
      </c>
      <c r="B18" s="32" t="s">
        <v>104</v>
      </c>
      <c r="C18" s="33" t="s">
        <v>115</v>
      </c>
      <c r="D18" s="34">
        <v>3973800</v>
      </c>
      <c r="E18" s="34">
        <v>3182228</v>
      </c>
      <c r="F18" s="2"/>
      <c r="XFD18" s="119">
        <f>SUM(B18:XFC18)</f>
        <v>7156028</v>
      </c>
    </row>
    <row r="19" spans="1:6 16384:16384">
      <c r="A19" s="31" t="s">
        <v>116</v>
      </c>
      <c r="B19" s="32" t="s">
        <v>104</v>
      </c>
      <c r="C19" s="33" t="s">
        <v>117</v>
      </c>
      <c r="D19" s="34">
        <v>3973800</v>
      </c>
      <c r="E19" s="34">
        <v>3182228</v>
      </c>
      <c r="F19" s="2"/>
      <c r="XFD19" s="119">
        <f>SUM(B19:XFC19)</f>
        <v>7156028</v>
      </c>
    </row>
    <row r="20" spans="1:6 16384:16384">
      <c r="A20" s="31" t="s">
        <v>118</v>
      </c>
      <c r="B20" s="32" t="s">
        <v>104</v>
      </c>
      <c r="C20" s="33" t="s">
        <v>119</v>
      </c>
      <c r="D20" s="34">
        <v>3973800</v>
      </c>
      <c r="E20" s="34">
        <v>3182228</v>
      </c>
      <c r="F20" s="2"/>
      <c r="XFD20" s="119">
        <f>SUM(B20:XFC20)</f>
        <v>7156028</v>
      </c>
    </row>
    <row r="21" spans="1:6 16384:16384">
      <c r="A21" s="31" t="s">
        <v>120</v>
      </c>
      <c r="B21" s="32" t="s">
        <v>104</v>
      </c>
      <c r="C21" s="33" t="s">
        <v>121</v>
      </c>
      <c r="D21" s="34">
        <v>100000</v>
      </c>
      <c r="E21" s="34">
        <v>100000</v>
      </c>
      <c r="F21" s="2"/>
      <c r="XFD21" s="119">
        <f>SUM(B21:XFC21)</f>
        <v>200000</v>
      </c>
    </row>
    <row r="22" spans="1:6 16384:16384">
      <c r="A22" s="31" t="s">
        <v>122</v>
      </c>
      <c r="B22" s="32" t="s">
        <v>104</v>
      </c>
      <c r="C22" s="33" t="s">
        <v>123</v>
      </c>
      <c r="D22" s="34">
        <v>100000</v>
      </c>
      <c r="E22" s="34">
        <v>100000</v>
      </c>
      <c r="F22" s="2"/>
      <c r="XFD22" s="119">
        <f>SUM(B22:XFC22)</f>
        <v>200000</v>
      </c>
    </row>
    <row r="23" spans="1:6 16384:16384">
      <c r="A23" s="31" t="s">
        <v>124</v>
      </c>
      <c r="B23" s="32" t="s">
        <v>104</v>
      </c>
      <c r="C23" s="33" t="s">
        <v>125</v>
      </c>
      <c r="D23" s="34">
        <v>100000</v>
      </c>
      <c r="E23" s="34">
        <v>100000</v>
      </c>
      <c r="F23" s="2"/>
      <c r="XFD23" s="119">
        <f>SUM(B23:XFC23)</f>
        <v>200000</v>
      </c>
    </row>
    <row r="24" spans="1:6 16384:16384">
      <c r="A24" s="31" t="s">
        <v>126</v>
      </c>
      <c r="B24" s="32" t="s">
        <v>104</v>
      </c>
      <c r="C24" s="33" t="s">
        <v>127</v>
      </c>
      <c r="D24" s="34">
        <v>100000</v>
      </c>
      <c r="E24" s="34">
        <v>100000</v>
      </c>
      <c r="F24" s="2"/>
      <c r="XFD24" s="119">
        <f>SUM(B24:XFC24)</f>
        <v>200000</v>
      </c>
    </row>
    <row r="25" spans="1:6 16384:16384">
      <c r="A25" s="31" t="s">
        <v>120</v>
      </c>
      <c r="B25" s="32" t="s">
        <v>104</v>
      </c>
      <c r="C25" s="33" t="s">
        <v>128</v>
      </c>
      <c r="D25" s="34">
        <v>4600</v>
      </c>
      <c r="E25" s="34">
        <v>2711.66</v>
      </c>
      <c r="F25" s="2"/>
      <c r="XFD25" s="119">
        <f>SUM(B25:XFC25)</f>
        <v>7311.66</v>
      </c>
    </row>
    <row r="26" spans="1:6 16384:16384">
      <c r="A26" s="31" t="s">
        <v>122</v>
      </c>
      <c r="B26" s="32" t="s">
        <v>104</v>
      </c>
      <c r="C26" s="33" t="s">
        <v>129</v>
      </c>
      <c r="D26" s="34">
        <v>4600</v>
      </c>
      <c r="E26" s="34">
        <v>2711.66</v>
      </c>
      <c r="F26" s="2"/>
      <c r="XFD26" s="119">
        <f>SUM(B26:XFC26)</f>
        <v>7311.66</v>
      </c>
    </row>
    <row r="27" spans="1:6 16384:16384">
      <c r="A27" s="31" t="s">
        <v>124</v>
      </c>
      <c r="B27" s="32" t="s">
        <v>104</v>
      </c>
      <c r="C27" s="33" t="s">
        <v>130</v>
      </c>
      <c r="D27" s="34">
        <v>4600</v>
      </c>
      <c r="E27" s="34">
        <v>2711.66</v>
      </c>
      <c r="F27" s="2"/>
      <c r="XFD27" s="119">
        <f>SUM(B27:XFC27)</f>
        <v>7311.66</v>
      </c>
    </row>
    <row r="28" spans="1:6 16384:16384">
      <c r="A28" s="31" t="s">
        <v>126</v>
      </c>
      <c r="B28" s="32" t="s">
        <v>104</v>
      </c>
      <c r="C28" s="33" t="s">
        <v>131</v>
      </c>
      <c r="D28" s="34">
        <v>4600</v>
      </c>
      <c r="E28" s="34">
        <v>2711.66</v>
      </c>
      <c r="F28" s="2"/>
      <c r="XFD28" s="119">
        <f>SUM(B28:XFC28)</f>
        <v>7311.66</v>
      </c>
    </row>
    <row r="29" spans="1:6 16384:16384">
      <c r="A29" s="31" t="s">
        <v>132</v>
      </c>
      <c r="B29" s="32" t="s">
        <v>104</v>
      </c>
      <c r="C29" s="33" t="s">
        <v>133</v>
      </c>
      <c r="D29" s="34">
        <v>3220500</v>
      </c>
      <c r="E29" s="34">
        <v>3220500</v>
      </c>
      <c r="F29" s="2"/>
      <c r="XFD29" s="119">
        <f>SUM(B29:XFC29)</f>
        <v>6441000</v>
      </c>
    </row>
    <row r="30" spans="1:6 16384:16384">
      <c r="A30" s="31" t="s">
        <v>116</v>
      </c>
      <c r="B30" s="32" t="s">
        <v>104</v>
      </c>
      <c r="C30" s="33" t="s">
        <v>134</v>
      </c>
      <c r="D30" s="34">
        <v>3220500</v>
      </c>
      <c r="E30" s="34">
        <v>3220500</v>
      </c>
      <c r="F30" s="2"/>
      <c r="XFD30" s="119">
        <f>SUM(B30:XFC30)</f>
        <v>6441000</v>
      </c>
    </row>
    <row r="31" spans="1:6 16384:16384">
      <c r="A31" s="31" t="s">
        <v>135</v>
      </c>
      <c r="B31" s="32" t="s">
        <v>104</v>
      </c>
      <c r="C31" s="33" t="s">
        <v>136</v>
      </c>
      <c r="D31" s="34">
        <v>3220500</v>
      </c>
      <c r="E31" s="34">
        <v>3220500</v>
      </c>
      <c r="F31" s="2"/>
      <c r="XFD31" s="119">
        <f>SUM(B31:XFC31)</f>
        <v>6441000</v>
      </c>
    </row>
    <row r="32" spans="1:6 16384:16384" ht="23.25">
      <c r="A32" s="31" t="s">
        <v>137</v>
      </c>
      <c r="B32" s="32" t="s">
        <v>104</v>
      </c>
      <c r="C32" s="33" t="s">
        <v>138</v>
      </c>
      <c r="D32" s="34">
        <v>3220500</v>
      </c>
      <c r="E32" s="34">
        <v>3220500</v>
      </c>
      <c r="F32" s="2"/>
      <c r="XFD32" s="119">
        <f>SUM(B32:XFC32)</f>
        <v>6441000</v>
      </c>
    </row>
    <row r="33" spans="1:6 16384:16384">
      <c r="A33" s="31" t="s">
        <v>139</v>
      </c>
      <c r="B33" s="32" t="s">
        <v>104</v>
      </c>
      <c r="C33" s="33" t="s">
        <v>140</v>
      </c>
      <c r="D33" s="34">
        <v>451200</v>
      </c>
      <c r="E33" s="34">
        <v>251200</v>
      </c>
      <c r="F33" s="2"/>
      <c r="XFD33" s="119">
        <f>SUM(B33:XFC33)</f>
        <v>702400</v>
      </c>
    </row>
    <row r="34" spans="1:6 16384:16384">
      <c r="A34" s="31" t="s">
        <v>116</v>
      </c>
      <c r="B34" s="32" t="s">
        <v>104</v>
      </c>
      <c r="C34" s="33" t="s">
        <v>141</v>
      </c>
      <c r="D34" s="34">
        <v>451200</v>
      </c>
      <c r="E34" s="34">
        <v>251200</v>
      </c>
      <c r="F34" s="2"/>
      <c r="XFD34" s="119">
        <f>SUM(B34:XFC34)</f>
        <v>702400</v>
      </c>
    </row>
    <row r="35" spans="1:6 16384:16384">
      <c r="A35" s="31" t="s">
        <v>65</v>
      </c>
      <c r="B35" s="32" t="s">
        <v>104</v>
      </c>
      <c r="C35" s="33" t="s">
        <v>142</v>
      </c>
      <c r="D35" s="34">
        <v>451200</v>
      </c>
      <c r="E35" s="34">
        <v>251200</v>
      </c>
      <c r="F35" s="2"/>
      <c r="XFD35" s="119">
        <f>SUM(B35:XFC35)</f>
        <v>702400</v>
      </c>
    </row>
    <row r="36" spans="1:6 16384:16384">
      <c r="A36" s="31" t="s">
        <v>120</v>
      </c>
      <c r="B36" s="32" t="s">
        <v>104</v>
      </c>
      <c r="C36" s="33" t="s">
        <v>143</v>
      </c>
      <c r="D36" s="34">
        <v>497900</v>
      </c>
      <c r="E36" s="34">
        <v>438923</v>
      </c>
      <c r="F36" s="2"/>
      <c r="XFD36" s="119">
        <f>SUM(B36:XFC36)</f>
        <v>936823</v>
      </c>
    </row>
    <row r="37" spans="1:6 16384:16384" ht="23.25">
      <c r="A37" s="31" t="s">
        <v>106</v>
      </c>
      <c r="B37" s="32" t="s">
        <v>104</v>
      </c>
      <c r="C37" s="33" t="s">
        <v>144</v>
      </c>
      <c r="D37" s="34">
        <v>497900</v>
      </c>
      <c r="E37" s="34">
        <v>438923</v>
      </c>
      <c r="F37" s="2"/>
      <c r="XFD37" s="119">
        <f>SUM(B37:XFC37)</f>
        <v>936823</v>
      </c>
    </row>
    <row r="38" spans="1:6 16384:16384">
      <c r="A38" s="31" t="s">
        <v>108</v>
      </c>
      <c r="B38" s="32" t="s">
        <v>104</v>
      </c>
      <c r="C38" s="33" t="s">
        <v>145</v>
      </c>
      <c r="D38" s="34">
        <v>497900</v>
      </c>
      <c r="E38" s="34">
        <v>438923</v>
      </c>
      <c r="F38" s="2"/>
      <c r="XFD38" s="119">
        <f>SUM(B38:XFC38)</f>
        <v>936823</v>
      </c>
    </row>
    <row r="39" spans="1:6 16384:16384">
      <c r="A39" s="31" t="s">
        <v>112</v>
      </c>
      <c r="B39" s="32" t="s">
        <v>104</v>
      </c>
      <c r="C39" s="33" t="s">
        <v>146</v>
      </c>
      <c r="D39" s="34">
        <v>497900</v>
      </c>
      <c r="E39" s="34">
        <v>438923</v>
      </c>
      <c r="F39" s="2"/>
      <c r="XFD39" s="119">
        <f>SUM(B39:XFC39)</f>
        <v>936823</v>
      </c>
    </row>
    <row r="40" spans="1:6 16384:16384">
      <c r="A40" s="31" t="s">
        <v>147</v>
      </c>
      <c r="B40" s="32" t="s">
        <v>104</v>
      </c>
      <c r="C40" s="33" t="s">
        <v>148</v>
      </c>
      <c r="D40" s="34">
        <v>37314500</v>
      </c>
      <c r="E40" s="34">
        <v>9888224.1899999995</v>
      </c>
      <c r="F40" s="2"/>
      <c r="XFD40" s="119">
        <f>SUM(B40:XFC40)</f>
        <v>47202724.189999998</v>
      </c>
    </row>
    <row r="41" spans="1:6 16384:16384" ht="23.25">
      <c r="A41" s="31" t="s">
        <v>106</v>
      </c>
      <c r="B41" s="32" t="s">
        <v>104</v>
      </c>
      <c r="C41" s="33" t="s">
        <v>149</v>
      </c>
      <c r="D41" s="34">
        <v>37314500</v>
      </c>
      <c r="E41" s="34">
        <v>9888224.1899999995</v>
      </c>
      <c r="F41" s="2"/>
      <c r="XFD41" s="119">
        <f>SUM(B41:XFC41)</f>
        <v>47202724.189999998</v>
      </c>
    </row>
    <row r="42" spans="1:6 16384:16384">
      <c r="A42" s="31" t="s">
        <v>108</v>
      </c>
      <c r="B42" s="32" t="s">
        <v>104</v>
      </c>
      <c r="C42" s="33" t="s">
        <v>150</v>
      </c>
      <c r="D42" s="34">
        <v>6138900</v>
      </c>
      <c r="E42" s="34">
        <v>250000</v>
      </c>
      <c r="F42" s="2"/>
      <c r="XFD42" s="119">
        <f>SUM(B42:XFC42)</f>
        <v>6388900</v>
      </c>
    </row>
    <row r="43" spans="1:6 16384:16384">
      <c r="A43" s="31" t="s">
        <v>112</v>
      </c>
      <c r="B43" s="32" t="s">
        <v>104</v>
      </c>
      <c r="C43" s="33" t="s">
        <v>151</v>
      </c>
      <c r="D43" s="34">
        <v>6138900</v>
      </c>
      <c r="E43" s="34">
        <v>250000</v>
      </c>
      <c r="F43" s="2"/>
      <c r="XFD43" s="119">
        <f>SUM(B43:XFC43)</f>
        <v>6388900</v>
      </c>
    </row>
    <row r="44" spans="1:6 16384:16384">
      <c r="A44" s="31" t="s">
        <v>152</v>
      </c>
      <c r="B44" s="32" t="s">
        <v>104</v>
      </c>
      <c r="C44" s="33" t="s">
        <v>153</v>
      </c>
      <c r="D44" s="34">
        <v>31175600</v>
      </c>
      <c r="E44" s="34">
        <v>9638224.1899999995</v>
      </c>
      <c r="F44" s="2"/>
      <c r="XFD44" s="119">
        <f>SUM(B44:XFC44)</f>
        <v>40813824.189999998</v>
      </c>
    </row>
    <row r="45" spans="1:6 16384:16384">
      <c r="A45" s="31" t="s">
        <v>154</v>
      </c>
      <c r="B45" s="32" t="s">
        <v>104</v>
      </c>
      <c r="C45" s="33" t="s">
        <v>155</v>
      </c>
      <c r="D45" s="34">
        <v>31175600</v>
      </c>
      <c r="E45" s="34">
        <v>9638224.1899999995</v>
      </c>
      <c r="F45" s="2"/>
      <c r="XFD45" s="119">
        <f>SUM(B45:XFC45)</f>
        <v>40813824.189999998</v>
      </c>
    </row>
    <row r="46" spans="1:6 16384:16384">
      <c r="A46" s="31" t="s">
        <v>156</v>
      </c>
      <c r="B46" s="32" t="s">
        <v>104</v>
      </c>
      <c r="C46" s="33" t="s">
        <v>157</v>
      </c>
      <c r="D46" s="34">
        <v>40212800</v>
      </c>
      <c r="E46" s="34">
        <v>4000000</v>
      </c>
      <c r="F46" s="2"/>
      <c r="XFD46" s="119">
        <f>SUM(B46:XFC46)</f>
        <v>44212800</v>
      </c>
    </row>
    <row r="47" spans="1:6 16384:16384" ht="23.25">
      <c r="A47" s="31" t="s">
        <v>106</v>
      </c>
      <c r="B47" s="32" t="s">
        <v>104</v>
      </c>
      <c r="C47" s="33" t="s">
        <v>158</v>
      </c>
      <c r="D47" s="34">
        <v>40212800</v>
      </c>
      <c r="E47" s="34">
        <v>4000000</v>
      </c>
      <c r="F47" s="2"/>
      <c r="XFD47" s="119">
        <f>SUM(B47:XFC47)</f>
        <v>44212800</v>
      </c>
    </row>
    <row r="48" spans="1:6 16384:16384">
      <c r="A48" s="31" t="s">
        <v>108</v>
      </c>
      <c r="B48" s="32" t="s">
        <v>104</v>
      </c>
      <c r="C48" s="33" t="s">
        <v>159</v>
      </c>
      <c r="D48" s="34">
        <v>40212800</v>
      </c>
      <c r="E48" s="34">
        <v>4000000</v>
      </c>
      <c r="F48" s="2"/>
      <c r="XFD48" s="119">
        <f>SUM(B48:XFC48)</f>
        <v>44212800</v>
      </c>
    </row>
    <row r="49" spans="1:6 16384:16384">
      <c r="A49" s="31" t="s">
        <v>112</v>
      </c>
      <c r="B49" s="32" t="s">
        <v>104</v>
      </c>
      <c r="C49" s="33" t="s">
        <v>160</v>
      </c>
      <c r="D49" s="34">
        <v>40212800</v>
      </c>
      <c r="E49" s="34">
        <v>4000000</v>
      </c>
      <c r="F49" s="2"/>
      <c r="XFD49" s="119">
        <f>SUM(B49:XFC49)</f>
        <v>44212800</v>
      </c>
    </row>
    <row r="50" spans="1:6 16384:16384">
      <c r="A50" s="31" t="s">
        <v>147</v>
      </c>
      <c r="B50" s="32" t="s">
        <v>104</v>
      </c>
      <c r="C50" s="33" t="s">
        <v>161</v>
      </c>
      <c r="D50" s="34">
        <v>172454300</v>
      </c>
      <c r="E50" s="34">
        <v>116657200</v>
      </c>
      <c r="F50" s="2"/>
      <c r="XFD50" s="119">
        <f>SUM(B50:XFC50)</f>
        <v>289111500</v>
      </c>
    </row>
    <row r="51" spans="1:6 16384:16384" ht="23.25">
      <c r="A51" s="31" t="s">
        <v>106</v>
      </c>
      <c r="B51" s="32" t="s">
        <v>104</v>
      </c>
      <c r="C51" s="33" t="s">
        <v>162</v>
      </c>
      <c r="D51" s="34">
        <v>172454300</v>
      </c>
      <c r="E51" s="34">
        <v>116657200</v>
      </c>
      <c r="F51" s="2"/>
      <c r="XFD51" s="119">
        <f>SUM(B51:XFC51)</f>
        <v>289111500</v>
      </c>
    </row>
    <row r="52" spans="1:6 16384:16384">
      <c r="A52" s="31" t="s">
        <v>108</v>
      </c>
      <c r="B52" s="32" t="s">
        <v>104</v>
      </c>
      <c r="C52" s="33" t="s">
        <v>163</v>
      </c>
      <c r="D52" s="34">
        <v>103062300</v>
      </c>
      <c r="E52" s="34">
        <v>67690800</v>
      </c>
      <c r="F52" s="2"/>
      <c r="XFD52" s="119">
        <f>SUM(B52:XFC52)</f>
        <v>170753100</v>
      </c>
    </row>
    <row r="53" spans="1:6 16384:16384" ht="34.5">
      <c r="A53" s="31" t="s">
        <v>110</v>
      </c>
      <c r="B53" s="32" t="s">
        <v>104</v>
      </c>
      <c r="C53" s="33" t="s">
        <v>164</v>
      </c>
      <c r="D53" s="34">
        <v>102922300</v>
      </c>
      <c r="E53" s="34">
        <v>67550800</v>
      </c>
      <c r="F53" s="2"/>
      <c r="XFD53" s="119">
        <f>SUM(B53:XFC53)</f>
        <v>170473100</v>
      </c>
    </row>
    <row r="54" spans="1:6 16384:16384">
      <c r="A54" s="31" t="s">
        <v>112</v>
      </c>
      <c r="B54" s="32" t="s">
        <v>104</v>
      </c>
      <c r="C54" s="33" t="s">
        <v>165</v>
      </c>
      <c r="D54" s="34">
        <v>140000</v>
      </c>
      <c r="E54" s="34">
        <v>140000</v>
      </c>
      <c r="F54" s="2"/>
      <c r="XFD54" s="119">
        <f>SUM(B54:XFC54)</f>
        <v>280000</v>
      </c>
    </row>
    <row r="55" spans="1:6 16384:16384">
      <c r="A55" s="31" t="s">
        <v>152</v>
      </c>
      <c r="B55" s="32" t="s">
        <v>104</v>
      </c>
      <c r="C55" s="33" t="s">
        <v>166</v>
      </c>
      <c r="D55" s="34">
        <v>69392000</v>
      </c>
      <c r="E55" s="34">
        <v>48966400</v>
      </c>
      <c r="F55" s="2"/>
      <c r="XFD55" s="119">
        <f>SUM(B55:XFC55)</f>
        <v>118358400</v>
      </c>
    </row>
    <row r="56" spans="1:6 16384:16384" ht="34.5">
      <c r="A56" s="31" t="s">
        <v>167</v>
      </c>
      <c r="B56" s="32" t="s">
        <v>104</v>
      </c>
      <c r="C56" s="33" t="s">
        <v>168</v>
      </c>
      <c r="D56" s="34">
        <v>60412400</v>
      </c>
      <c r="E56" s="34">
        <v>43926400</v>
      </c>
      <c r="F56" s="2"/>
      <c r="XFD56" s="119">
        <f>SUM(B56:XFC56)</f>
        <v>104338800</v>
      </c>
    </row>
    <row r="57" spans="1:6 16384:16384">
      <c r="A57" s="31" t="s">
        <v>154</v>
      </c>
      <c r="B57" s="32" t="s">
        <v>104</v>
      </c>
      <c r="C57" s="33" t="s">
        <v>169</v>
      </c>
      <c r="D57" s="34">
        <v>8979600</v>
      </c>
      <c r="E57" s="34">
        <v>5040000</v>
      </c>
      <c r="F57" s="2"/>
      <c r="XFD57" s="119">
        <f>SUM(B57:XFC57)</f>
        <v>14019600</v>
      </c>
    </row>
    <row r="58" spans="1:6 16384:16384" ht="45.75">
      <c r="A58" s="31" t="s">
        <v>170</v>
      </c>
      <c r="B58" s="32" t="s">
        <v>104</v>
      </c>
      <c r="C58" s="33" t="s">
        <v>171</v>
      </c>
      <c r="D58" s="34">
        <v>150800</v>
      </c>
      <c r="E58" s="34">
        <v>150800</v>
      </c>
      <c r="F58" s="2"/>
      <c r="XFD58" s="119">
        <f>SUM(B58:XFC58)</f>
        <v>301600</v>
      </c>
    </row>
    <row r="59" spans="1:6 16384:16384" ht="23.25">
      <c r="A59" s="31" t="s">
        <v>106</v>
      </c>
      <c r="B59" s="32" t="s">
        <v>104</v>
      </c>
      <c r="C59" s="33" t="s">
        <v>172</v>
      </c>
      <c r="D59" s="34">
        <v>150800</v>
      </c>
      <c r="E59" s="34">
        <v>150800</v>
      </c>
      <c r="F59" s="2"/>
      <c r="XFD59" s="119">
        <f>SUM(B59:XFC59)</f>
        <v>301600</v>
      </c>
    </row>
    <row r="60" spans="1:6 16384:16384">
      <c r="A60" s="31" t="s">
        <v>108</v>
      </c>
      <c r="B60" s="32" t="s">
        <v>104</v>
      </c>
      <c r="C60" s="33" t="s">
        <v>173</v>
      </c>
      <c r="D60" s="34">
        <v>75400</v>
      </c>
      <c r="E60" s="34">
        <v>75400</v>
      </c>
      <c r="F60" s="2"/>
      <c r="XFD60" s="119">
        <f>SUM(B60:XFC60)</f>
        <v>150800</v>
      </c>
    </row>
    <row r="61" spans="1:6 16384:16384">
      <c r="A61" s="31" t="s">
        <v>112</v>
      </c>
      <c r="B61" s="32" t="s">
        <v>104</v>
      </c>
      <c r="C61" s="33" t="s">
        <v>174</v>
      </c>
      <c r="D61" s="34">
        <v>75400</v>
      </c>
      <c r="E61" s="34">
        <v>75400</v>
      </c>
      <c r="F61" s="2"/>
      <c r="XFD61" s="119">
        <f>SUM(B61:XFC61)</f>
        <v>150800</v>
      </c>
    </row>
    <row r="62" spans="1:6 16384:16384">
      <c r="A62" s="31" t="s">
        <v>152</v>
      </c>
      <c r="B62" s="32" t="s">
        <v>104</v>
      </c>
      <c r="C62" s="33" t="s">
        <v>175</v>
      </c>
      <c r="D62" s="34">
        <v>75400</v>
      </c>
      <c r="E62" s="34">
        <v>75400</v>
      </c>
      <c r="F62" s="2"/>
      <c r="XFD62" s="119">
        <f>SUM(B62:XFC62)</f>
        <v>150800</v>
      </c>
    </row>
    <row r="63" spans="1:6 16384:16384">
      <c r="A63" s="31" t="s">
        <v>154</v>
      </c>
      <c r="B63" s="32" t="s">
        <v>104</v>
      </c>
      <c r="C63" s="33" t="s">
        <v>176</v>
      </c>
      <c r="D63" s="34">
        <v>75400</v>
      </c>
      <c r="E63" s="34">
        <v>75400</v>
      </c>
      <c r="F63" s="2"/>
      <c r="XFD63" s="119">
        <f>SUM(B63:XFC63)</f>
        <v>150800</v>
      </c>
    </row>
    <row r="64" spans="1:6 16384:16384" ht="23.25">
      <c r="A64" s="31" t="s">
        <v>177</v>
      </c>
      <c r="B64" s="32" t="s">
        <v>104</v>
      </c>
      <c r="C64" s="33" t="s">
        <v>178</v>
      </c>
      <c r="D64" s="34">
        <v>7219200</v>
      </c>
      <c r="E64" s="34">
        <v>5291200</v>
      </c>
      <c r="F64" s="2"/>
      <c r="XFD64" s="119">
        <f>SUM(B64:XFC64)</f>
        <v>12510400</v>
      </c>
    </row>
    <row r="65" spans="1:6 16384:16384" ht="23.25">
      <c r="A65" s="31" t="s">
        <v>106</v>
      </c>
      <c r="B65" s="32" t="s">
        <v>104</v>
      </c>
      <c r="C65" s="33" t="s">
        <v>179</v>
      </c>
      <c r="D65" s="34">
        <v>7219200</v>
      </c>
      <c r="E65" s="34">
        <v>5291200</v>
      </c>
      <c r="F65" s="2"/>
      <c r="XFD65" s="119">
        <f>SUM(B65:XFC65)</f>
        <v>12510400</v>
      </c>
    </row>
    <row r="66" spans="1:6 16384:16384">
      <c r="A66" s="31" t="s">
        <v>108</v>
      </c>
      <c r="B66" s="32" t="s">
        <v>104</v>
      </c>
      <c r="C66" s="33" t="s">
        <v>180</v>
      </c>
      <c r="D66" s="34">
        <v>4333600</v>
      </c>
      <c r="E66" s="34">
        <v>3243200</v>
      </c>
      <c r="F66" s="2"/>
      <c r="XFD66" s="119">
        <f>SUM(B66:XFC66)</f>
        <v>7576800</v>
      </c>
    </row>
    <row r="67" spans="1:6 16384:16384">
      <c r="A67" s="31" t="s">
        <v>112</v>
      </c>
      <c r="B67" s="32" t="s">
        <v>104</v>
      </c>
      <c r="C67" s="33" t="s">
        <v>181</v>
      </c>
      <c r="D67" s="34">
        <v>4333600</v>
      </c>
      <c r="E67" s="34">
        <v>3243200</v>
      </c>
      <c r="F67" s="2"/>
      <c r="XFD67" s="119">
        <f>SUM(B67:XFC67)</f>
        <v>7576800</v>
      </c>
    </row>
    <row r="68" spans="1:6 16384:16384">
      <c r="A68" s="31" t="s">
        <v>152</v>
      </c>
      <c r="B68" s="32" t="s">
        <v>104</v>
      </c>
      <c r="C68" s="33" t="s">
        <v>182</v>
      </c>
      <c r="D68" s="34">
        <v>2885600</v>
      </c>
      <c r="E68" s="34">
        <v>2048000</v>
      </c>
      <c r="F68" s="2"/>
      <c r="XFD68" s="119">
        <f>SUM(B68:XFC68)</f>
        <v>4933600</v>
      </c>
    </row>
    <row r="69" spans="1:6 16384:16384">
      <c r="A69" s="31" t="s">
        <v>154</v>
      </c>
      <c r="B69" s="32" t="s">
        <v>104</v>
      </c>
      <c r="C69" s="33" t="s">
        <v>183</v>
      </c>
      <c r="D69" s="34">
        <v>2885600</v>
      </c>
      <c r="E69" s="34">
        <v>2048000</v>
      </c>
      <c r="F69" s="2"/>
      <c r="XFD69" s="119">
        <f>SUM(B69:XFC69)</f>
        <v>4933600</v>
      </c>
    </row>
    <row r="70" spans="1:6 16384:16384" ht="45.75">
      <c r="A70" s="31" t="s">
        <v>184</v>
      </c>
      <c r="B70" s="32" t="s">
        <v>104</v>
      </c>
      <c r="C70" s="33" t="s">
        <v>185</v>
      </c>
      <c r="D70" s="34">
        <v>2000</v>
      </c>
      <c r="E70" s="34">
        <v>2000</v>
      </c>
      <c r="F70" s="2"/>
      <c r="XFD70" s="119">
        <f>SUM(B70:XFC70)</f>
        <v>4000</v>
      </c>
    </row>
    <row r="71" spans="1:6 16384:16384" ht="23.25">
      <c r="A71" s="31" t="s">
        <v>106</v>
      </c>
      <c r="B71" s="32" t="s">
        <v>104</v>
      </c>
      <c r="C71" s="33" t="s">
        <v>186</v>
      </c>
      <c r="D71" s="34">
        <v>2000</v>
      </c>
      <c r="E71" s="34">
        <v>2000</v>
      </c>
      <c r="F71" s="2"/>
      <c r="XFD71" s="119">
        <f>SUM(B71:XFC71)</f>
        <v>4000</v>
      </c>
    </row>
    <row r="72" spans="1:6 16384:16384">
      <c r="A72" s="31" t="s">
        <v>108</v>
      </c>
      <c r="B72" s="32" t="s">
        <v>104</v>
      </c>
      <c r="C72" s="33" t="s">
        <v>187</v>
      </c>
      <c r="D72" s="34">
        <v>1000</v>
      </c>
      <c r="E72" s="34">
        <v>1000</v>
      </c>
      <c r="F72" s="2"/>
      <c r="XFD72" s="119">
        <f>SUM(B72:XFC72)</f>
        <v>2000</v>
      </c>
    </row>
    <row r="73" spans="1:6 16384:16384">
      <c r="A73" s="31" t="s">
        <v>112</v>
      </c>
      <c r="B73" s="32" t="s">
        <v>104</v>
      </c>
      <c r="C73" s="33" t="s">
        <v>188</v>
      </c>
      <c r="D73" s="34">
        <v>1000</v>
      </c>
      <c r="E73" s="34">
        <v>1000</v>
      </c>
      <c r="F73" s="2"/>
      <c r="XFD73" s="119">
        <f>SUM(B73:XFC73)</f>
        <v>2000</v>
      </c>
    </row>
    <row r="74" spans="1:6 16384:16384">
      <c r="A74" s="31" t="s">
        <v>152</v>
      </c>
      <c r="B74" s="32" t="s">
        <v>104</v>
      </c>
      <c r="C74" s="33" t="s">
        <v>189</v>
      </c>
      <c r="D74" s="34">
        <v>1000</v>
      </c>
      <c r="E74" s="34">
        <v>1000</v>
      </c>
      <c r="F74" s="2"/>
      <c r="XFD74" s="119">
        <f>SUM(B74:XFC74)</f>
        <v>2000</v>
      </c>
    </row>
    <row r="75" spans="1:6 16384:16384">
      <c r="A75" s="31" t="s">
        <v>154</v>
      </c>
      <c r="B75" s="32" t="s">
        <v>104</v>
      </c>
      <c r="C75" s="33" t="s">
        <v>190</v>
      </c>
      <c r="D75" s="34">
        <v>1000</v>
      </c>
      <c r="E75" s="34">
        <v>1000</v>
      </c>
      <c r="F75" s="2"/>
      <c r="XFD75" s="119">
        <f>SUM(B75:XFC75)</f>
        <v>2000</v>
      </c>
    </row>
    <row r="76" spans="1:6 16384:16384" ht="45.75">
      <c r="A76" s="31" t="s">
        <v>191</v>
      </c>
      <c r="B76" s="32" t="s">
        <v>104</v>
      </c>
      <c r="C76" s="33" t="s">
        <v>192</v>
      </c>
      <c r="D76" s="34">
        <v>2591400</v>
      </c>
      <c r="E76" s="34">
        <v>1517222.35</v>
      </c>
      <c r="F76" s="2"/>
      <c r="XFD76" s="119">
        <f>SUM(B76:XFC76)</f>
        <v>4108622.35</v>
      </c>
    </row>
    <row r="77" spans="1:6 16384:16384" ht="23.25">
      <c r="A77" s="31" t="s">
        <v>106</v>
      </c>
      <c r="B77" s="32" t="s">
        <v>104</v>
      </c>
      <c r="C77" s="33" t="s">
        <v>193</v>
      </c>
      <c r="D77" s="34">
        <v>2591400</v>
      </c>
      <c r="E77" s="34">
        <v>1517222.35</v>
      </c>
      <c r="F77" s="2"/>
      <c r="XFD77" s="119">
        <f>SUM(B77:XFC77)</f>
        <v>4108622.35</v>
      </c>
    </row>
    <row r="78" spans="1:6 16384:16384">
      <c r="A78" s="31" t="s">
        <v>108</v>
      </c>
      <c r="B78" s="32" t="s">
        <v>104</v>
      </c>
      <c r="C78" s="33" t="s">
        <v>194</v>
      </c>
      <c r="D78" s="34">
        <v>1649100</v>
      </c>
      <c r="E78" s="34">
        <v>1023891.6</v>
      </c>
      <c r="F78" s="2"/>
      <c r="XFD78" s="119">
        <f>SUM(B78:XFC78)</f>
        <v>2672991.6</v>
      </c>
    </row>
    <row r="79" spans="1:6 16384:16384">
      <c r="A79" s="31" t="s">
        <v>112</v>
      </c>
      <c r="B79" s="32" t="s">
        <v>104</v>
      </c>
      <c r="C79" s="33" t="s">
        <v>195</v>
      </c>
      <c r="D79" s="34">
        <v>1649100</v>
      </c>
      <c r="E79" s="34">
        <v>1023891.6</v>
      </c>
      <c r="F79" s="2"/>
      <c r="XFD79" s="119">
        <f>SUM(B79:XFC79)</f>
        <v>2672991.6</v>
      </c>
    </row>
    <row r="80" spans="1:6 16384:16384">
      <c r="A80" s="31" t="s">
        <v>152</v>
      </c>
      <c r="B80" s="32" t="s">
        <v>104</v>
      </c>
      <c r="C80" s="33" t="s">
        <v>196</v>
      </c>
      <c r="D80" s="34">
        <v>942300</v>
      </c>
      <c r="E80" s="34">
        <v>493330.75</v>
      </c>
      <c r="F80" s="2"/>
      <c r="XFD80" s="119">
        <f>SUM(B80:XFC80)</f>
        <v>1435630.75</v>
      </c>
    </row>
    <row r="81" spans="1:6 16384:16384">
      <c r="A81" s="31" t="s">
        <v>154</v>
      </c>
      <c r="B81" s="32" t="s">
        <v>104</v>
      </c>
      <c r="C81" s="33" t="s">
        <v>197</v>
      </c>
      <c r="D81" s="34">
        <v>942300</v>
      </c>
      <c r="E81" s="34">
        <v>493330.75</v>
      </c>
      <c r="F81" s="2"/>
      <c r="XFD81" s="119">
        <f>SUM(B81:XFC81)</f>
        <v>1435630.75</v>
      </c>
    </row>
    <row r="82" spans="1:6 16384:16384" ht="57">
      <c r="A82" s="31" t="s">
        <v>198</v>
      </c>
      <c r="B82" s="32" t="s">
        <v>104</v>
      </c>
      <c r="C82" s="33" t="s">
        <v>199</v>
      </c>
      <c r="D82" s="34">
        <v>5749600</v>
      </c>
      <c r="E82" s="34">
        <v>3832900</v>
      </c>
      <c r="F82" s="2"/>
      <c r="XFD82" s="119">
        <f>SUM(B82:XFC82)</f>
        <v>9582500</v>
      </c>
    </row>
    <row r="83" spans="1:6 16384:16384" ht="23.25">
      <c r="A83" s="31" t="s">
        <v>106</v>
      </c>
      <c r="B83" s="32" t="s">
        <v>104</v>
      </c>
      <c r="C83" s="33" t="s">
        <v>200</v>
      </c>
      <c r="D83" s="34">
        <v>5749600</v>
      </c>
      <c r="E83" s="34">
        <v>3832900</v>
      </c>
      <c r="F83" s="2"/>
      <c r="XFD83" s="119">
        <f>SUM(B83:XFC83)</f>
        <v>9582500</v>
      </c>
    </row>
    <row r="84" spans="1:6 16384:16384">
      <c r="A84" s="31" t="s">
        <v>108</v>
      </c>
      <c r="B84" s="32" t="s">
        <v>104</v>
      </c>
      <c r="C84" s="33" t="s">
        <v>201</v>
      </c>
      <c r="D84" s="34">
        <v>4132500</v>
      </c>
      <c r="E84" s="34">
        <v>2755000</v>
      </c>
      <c r="F84" s="2"/>
      <c r="XFD84" s="119">
        <f>SUM(B84:XFC84)</f>
        <v>6887500</v>
      </c>
    </row>
    <row r="85" spans="1:6 16384:16384">
      <c r="A85" s="31" t="s">
        <v>112</v>
      </c>
      <c r="B85" s="32" t="s">
        <v>104</v>
      </c>
      <c r="C85" s="33" t="s">
        <v>202</v>
      </c>
      <c r="D85" s="34">
        <v>4132500</v>
      </c>
      <c r="E85" s="34">
        <v>2755000</v>
      </c>
      <c r="F85" s="2"/>
      <c r="XFD85" s="119">
        <f>SUM(B85:XFC85)</f>
        <v>6887500</v>
      </c>
    </row>
    <row r="86" spans="1:6 16384:16384">
      <c r="A86" s="31" t="s">
        <v>152</v>
      </c>
      <c r="B86" s="32" t="s">
        <v>104</v>
      </c>
      <c r="C86" s="33" t="s">
        <v>203</v>
      </c>
      <c r="D86" s="34">
        <v>1617100</v>
      </c>
      <c r="E86" s="34">
        <v>1077900</v>
      </c>
      <c r="F86" s="2"/>
      <c r="XFD86" s="119">
        <f>SUM(B86:XFC86)</f>
        <v>2695000</v>
      </c>
    </row>
    <row r="87" spans="1:6 16384:16384">
      <c r="A87" s="31" t="s">
        <v>154</v>
      </c>
      <c r="B87" s="32" t="s">
        <v>104</v>
      </c>
      <c r="C87" s="33" t="s">
        <v>204</v>
      </c>
      <c r="D87" s="34">
        <v>1617100</v>
      </c>
      <c r="E87" s="34">
        <v>1077900</v>
      </c>
      <c r="F87" s="2"/>
      <c r="XFD87" s="119">
        <f>SUM(B87:XFC87)</f>
        <v>2695000</v>
      </c>
    </row>
    <row r="88" spans="1:6 16384:16384">
      <c r="A88" s="31" t="s">
        <v>205</v>
      </c>
      <c r="B88" s="32" t="s">
        <v>104</v>
      </c>
      <c r="C88" s="33" t="s">
        <v>206</v>
      </c>
      <c r="D88" s="34">
        <v>16000</v>
      </c>
      <c r="E88" s="34">
        <v>16000</v>
      </c>
      <c r="F88" s="2"/>
      <c r="XFD88" s="119">
        <f>SUM(B88:XFC88)</f>
        <v>32000</v>
      </c>
    </row>
    <row r="89" spans="1:6 16384:16384" ht="23.25">
      <c r="A89" s="31" t="s">
        <v>106</v>
      </c>
      <c r="B89" s="32" t="s">
        <v>104</v>
      </c>
      <c r="C89" s="33" t="s">
        <v>207</v>
      </c>
      <c r="D89" s="34">
        <v>16000</v>
      </c>
      <c r="E89" s="34">
        <v>16000</v>
      </c>
      <c r="F89" s="2"/>
      <c r="XFD89" s="119">
        <f>SUM(B89:XFC89)</f>
        <v>32000</v>
      </c>
    </row>
    <row r="90" spans="1:6 16384:16384">
      <c r="A90" s="31" t="s">
        <v>108</v>
      </c>
      <c r="B90" s="32" t="s">
        <v>104</v>
      </c>
      <c r="C90" s="33" t="s">
        <v>208</v>
      </c>
      <c r="D90" s="34">
        <v>16000</v>
      </c>
      <c r="E90" s="34">
        <v>16000</v>
      </c>
      <c r="F90" s="2"/>
      <c r="XFD90" s="119">
        <f>SUM(B90:XFC90)</f>
        <v>32000</v>
      </c>
    </row>
    <row r="91" spans="1:6 16384:16384">
      <c r="A91" s="31" t="s">
        <v>112</v>
      </c>
      <c r="B91" s="32" t="s">
        <v>104</v>
      </c>
      <c r="C91" s="33" t="s">
        <v>209</v>
      </c>
      <c r="D91" s="34">
        <v>16000</v>
      </c>
      <c r="E91" s="34">
        <v>16000</v>
      </c>
      <c r="F91" s="2"/>
      <c r="XFD91" s="119">
        <f>SUM(B91:XFC91)</f>
        <v>32000</v>
      </c>
    </row>
    <row r="92" spans="1:6 16384:16384">
      <c r="A92" s="31" t="s">
        <v>210</v>
      </c>
      <c r="B92" s="32" t="s">
        <v>104</v>
      </c>
      <c r="C92" s="33" t="s">
        <v>211</v>
      </c>
      <c r="D92" s="34">
        <v>4515400</v>
      </c>
      <c r="E92" s="34">
        <v>3450600</v>
      </c>
      <c r="F92" s="2"/>
      <c r="XFD92" s="119">
        <f>SUM(B92:XFC92)</f>
        <v>7966000</v>
      </c>
    </row>
    <row r="93" spans="1:6 16384:16384" ht="23.25">
      <c r="A93" s="31" t="s">
        <v>106</v>
      </c>
      <c r="B93" s="32" t="s">
        <v>104</v>
      </c>
      <c r="C93" s="33" t="s">
        <v>212</v>
      </c>
      <c r="D93" s="34">
        <v>4515400</v>
      </c>
      <c r="E93" s="34">
        <v>3450600</v>
      </c>
      <c r="F93" s="2"/>
      <c r="XFD93" s="119">
        <f>SUM(B93:XFC93)</f>
        <v>7966000</v>
      </c>
    </row>
    <row r="94" spans="1:6 16384:16384">
      <c r="A94" s="31" t="s">
        <v>108</v>
      </c>
      <c r="B94" s="32" t="s">
        <v>104</v>
      </c>
      <c r="C94" s="33" t="s">
        <v>213</v>
      </c>
      <c r="D94" s="34">
        <v>4515400</v>
      </c>
      <c r="E94" s="34">
        <v>3450600</v>
      </c>
      <c r="F94" s="2"/>
      <c r="XFD94" s="119">
        <f>SUM(B94:XFC94)</f>
        <v>7966000</v>
      </c>
    </row>
    <row r="95" spans="1:6 16384:16384" ht="34.5">
      <c r="A95" s="31" t="s">
        <v>110</v>
      </c>
      <c r="B95" s="32" t="s">
        <v>104</v>
      </c>
      <c r="C95" s="33" t="s">
        <v>214</v>
      </c>
      <c r="D95" s="34">
        <v>4515400</v>
      </c>
      <c r="E95" s="34">
        <v>3450600</v>
      </c>
      <c r="F95" s="2"/>
      <c r="XFD95" s="119">
        <f>SUM(B95:XFC95)</f>
        <v>7966000</v>
      </c>
    </row>
    <row r="96" spans="1:6 16384:16384">
      <c r="A96" s="31" t="s">
        <v>215</v>
      </c>
      <c r="B96" s="32" t="s">
        <v>104</v>
      </c>
      <c r="C96" s="33" t="s">
        <v>216</v>
      </c>
      <c r="D96" s="34">
        <v>65052500</v>
      </c>
      <c r="E96" s="34">
        <v>50226631.159999996</v>
      </c>
      <c r="F96" s="2"/>
      <c r="XFD96" s="119">
        <f>SUM(B96:XFC96)</f>
        <v>115279131.16</v>
      </c>
    </row>
    <row r="97" spans="1:6 16384:16384" ht="23.25">
      <c r="A97" s="31" t="s">
        <v>106</v>
      </c>
      <c r="B97" s="32" t="s">
        <v>104</v>
      </c>
      <c r="C97" s="33" t="s">
        <v>217</v>
      </c>
      <c r="D97" s="34">
        <v>65052500</v>
      </c>
      <c r="E97" s="34">
        <v>50226631.159999996</v>
      </c>
      <c r="F97" s="2"/>
      <c r="XFD97" s="119">
        <f>SUM(B97:XFC97)</f>
        <v>115279131.16</v>
      </c>
    </row>
    <row r="98" spans="1:6 16384:16384">
      <c r="A98" s="31" t="s">
        <v>152</v>
      </c>
      <c r="B98" s="32" t="s">
        <v>104</v>
      </c>
      <c r="C98" s="33" t="s">
        <v>218</v>
      </c>
      <c r="D98" s="34">
        <v>65052500</v>
      </c>
      <c r="E98" s="34">
        <v>50226631.159999996</v>
      </c>
      <c r="F98" s="2"/>
      <c r="XFD98" s="119">
        <f>SUM(B98:XFC98)</f>
        <v>115279131.16</v>
      </c>
    </row>
    <row r="99" spans="1:6 16384:16384" ht="34.5">
      <c r="A99" s="31" t="s">
        <v>167</v>
      </c>
      <c r="B99" s="32" t="s">
        <v>104</v>
      </c>
      <c r="C99" s="33" t="s">
        <v>219</v>
      </c>
      <c r="D99" s="34">
        <v>57369700</v>
      </c>
      <c r="E99" s="34">
        <v>43300000</v>
      </c>
      <c r="F99" s="2"/>
      <c r="XFD99" s="119">
        <f>SUM(B99:XFC99)</f>
        <v>100669700</v>
      </c>
    </row>
    <row r="100" spans="1:6 16384:16384">
      <c r="A100" s="31" t="s">
        <v>154</v>
      </c>
      <c r="B100" s="32" t="s">
        <v>104</v>
      </c>
      <c r="C100" s="33" t="s">
        <v>220</v>
      </c>
      <c r="D100" s="34">
        <v>7682800</v>
      </c>
      <c r="E100" s="34">
        <v>6926631.1600000001</v>
      </c>
      <c r="F100" s="2"/>
      <c r="XFD100" s="119">
        <f>SUM(B100:XFC100)</f>
        <v>14609431.16</v>
      </c>
    </row>
    <row r="101" spans="1:6 16384:16384">
      <c r="A101" s="31" t="s">
        <v>221</v>
      </c>
      <c r="B101" s="32" t="s">
        <v>104</v>
      </c>
      <c r="C101" s="33" t="s">
        <v>222</v>
      </c>
      <c r="D101" s="34">
        <v>447147500</v>
      </c>
      <c r="E101" s="34">
        <v>338133245.31999999</v>
      </c>
      <c r="F101" s="2"/>
      <c r="XFD101" s="119">
        <f>SUM(B101:XFC101)</f>
        <v>785280745.31999993</v>
      </c>
    </row>
    <row r="102" spans="1:6 16384:16384" ht="23.25">
      <c r="A102" s="31" t="s">
        <v>106</v>
      </c>
      <c r="B102" s="32" t="s">
        <v>104</v>
      </c>
      <c r="C102" s="33" t="s">
        <v>223</v>
      </c>
      <c r="D102" s="34">
        <v>447147500</v>
      </c>
      <c r="E102" s="34">
        <v>338133245.31999999</v>
      </c>
      <c r="F102" s="2"/>
      <c r="XFD102" s="119">
        <f>SUM(B102:XFC102)</f>
        <v>785280745.31999993</v>
      </c>
    </row>
    <row r="103" spans="1:6 16384:16384">
      <c r="A103" s="31" t="s">
        <v>152</v>
      </c>
      <c r="B103" s="32" t="s">
        <v>104</v>
      </c>
      <c r="C103" s="33" t="s">
        <v>224</v>
      </c>
      <c r="D103" s="34">
        <v>447147500</v>
      </c>
      <c r="E103" s="34">
        <v>338133245.31999999</v>
      </c>
      <c r="F103" s="2"/>
      <c r="XFD103" s="119">
        <f>SUM(B103:XFC103)</f>
        <v>785280745.31999993</v>
      </c>
    </row>
    <row r="104" spans="1:6 16384:16384" ht="34.5">
      <c r="A104" s="31" t="s">
        <v>167</v>
      </c>
      <c r="B104" s="32" t="s">
        <v>104</v>
      </c>
      <c r="C104" s="33" t="s">
        <v>225</v>
      </c>
      <c r="D104" s="34">
        <v>295544400</v>
      </c>
      <c r="E104" s="34">
        <v>233259000</v>
      </c>
      <c r="F104" s="2"/>
      <c r="XFD104" s="119">
        <f>SUM(B104:XFC104)</f>
        <v>528803400</v>
      </c>
    </row>
    <row r="105" spans="1:6 16384:16384">
      <c r="A105" s="31" t="s">
        <v>154</v>
      </c>
      <c r="B105" s="32" t="s">
        <v>104</v>
      </c>
      <c r="C105" s="33" t="s">
        <v>226</v>
      </c>
      <c r="D105" s="34">
        <v>151603100</v>
      </c>
      <c r="E105" s="34">
        <v>104874245.31999999</v>
      </c>
      <c r="F105" s="2"/>
      <c r="XFD105" s="119">
        <f>SUM(B105:XFC105)</f>
        <v>256477345.31999999</v>
      </c>
    </row>
    <row r="106" spans="1:6 16384:16384">
      <c r="A106" s="31" t="s">
        <v>120</v>
      </c>
      <c r="B106" s="32" t="s">
        <v>104</v>
      </c>
      <c r="C106" s="33" t="s">
        <v>227</v>
      </c>
      <c r="D106" s="34">
        <v>7150000</v>
      </c>
      <c r="E106" s="34">
        <v>5168629.4000000004</v>
      </c>
      <c r="F106" s="2"/>
      <c r="XFD106" s="119">
        <f>SUM(B106:XFC106)</f>
        <v>12318629.4</v>
      </c>
    </row>
    <row r="107" spans="1:6 16384:16384" ht="23.25">
      <c r="A107" s="31" t="s">
        <v>106</v>
      </c>
      <c r="B107" s="32" t="s">
        <v>104</v>
      </c>
      <c r="C107" s="33" t="s">
        <v>228</v>
      </c>
      <c r="D107" s="34">
        <v>7150000</v>
      </c>
      <c r="E107" s="34">
        <v>5168629.4000000004</v>
      </c>
      <c r="F107" s="2"/>
      <c r="XFD107" s="119">
        <f>SUM(B107:XFC107)</f>
        <v>12318629.4</v>
      </c>
    </row>
    <row r="108" spans="1:6 16384:16384">
      <c r="A108" s="31" t="s">
        <v>108</v>
      </c>
      <c r="B108" s="32" t="s">
        <v>104</v>
      </c>
      <c r="C108" s="33" t="s">
        <v>229</v>
      </c>
      <c r="D108" s="34">
        <v>2243900</v>
      </c>
      <c r="E108" s="34">
        <v>1445519.4</v>
      </c>
      <c r="F108" s="2"/>
      <c r="XFD108" s="119">
        <f>SUM(B108:XFC108)</f>
        <v>3689419.4</v>
      </c>
    </row>
    <row r="109" spans="1:6 16384:16384">
      <c r="A109" s="31" t="s">
        <v>112</v>
      </c>
      <c r="B109" s="32" t="s">
        <v>104</v>
      </c>
      <c r="C109" s="33" t="s">
        <v>230</v>
      </c>
      <c r="D109" s="34">
        <v>2243900</v>
      </c>
      <c r="E109" s="34">
        <v>1445519.4</v>
      </c>
      <c r="F109" s="2"/>
      <c r="XFD109" s="119">
        <f>SUM(B109:XFC109)</f>
        <v>3689419.4</v>
      </c>
    </row>
    <row r="110" spans="1:6 16384:16384">
      <c r="A110" s="31" t="s">
        <v>152</v>
      </c>
      <c r="B110" s="32" t="s">
        <v>104</v>
      </c>
      <c r="C110" s="33" t="s">
        <v>231</v>
      </c>
      <c r="D110" s="34">
        <v>4906100</v>
      </c>
      <c r="E110" s="34">
        <v>3723110</v>
      </c>
      <c r="F110" s="2"/>
      <c r="XFD110" s="119">
        <f>SUM(B110:XFC110)</f>
        <v>8629210</v>
      </c>
    </row>
    <row r="111" spans="1:6 16384:16384">
      <c r="A111" s="31" t="s">
        <v>154</v>
      </c>
      <c r="B111" s="32" t="s">
        <v>104</v>
      </c>
      <c r="C111" s="33" t="s">
        <v>232</v>
      </c>
      <c r="D111" s="34">
        <v>4906100</v>
      </c>
      <c r="E111" s="34">
        <v>3723110</v>
      </c>
      <c r="F111" s="2"/>
      <c r="XFD111" s="119">
        <f>SUM(B111:XFC111)</f>
        <v>8629210</v>
      </c>
    </row>
    <row r="112" spans="1:6 16384:16384" ht="23.25">
      <c r="A112" s="31" t="s">
        <v>233</v>
      </c>
      <c r="B112" s="32" t="s">
        <v>104</v>
      </c>
      <c r="C112" s="33" t="s">
        <v>234</v>
      </c>
      <c r="D112" s="34">
        <v>23040600</v>
      </c>
      <c r="E112" s="34">
        <v>21579059.73</v>
      </c>
      <c r="F112" s="2"/>
      <c r="XFD112" s="119">
        <f>SUM(B112:XFC112)</f>
        <v>44619659.730000004</v>
      </c>
    </row>
    <row r="113" spans="1:6 16384:16384">
      <c r="A113" s="31" t="s">
        <v>116</v>
      </c>
      <c r="B113" s="32" t="s">
        <v>104</v>
      </c>
      <c r="C113" s="33" t="s">
        <v>235</v>
      </c>
      <c r="D113" s="34">
        <v>23040600</v>
      </c>
      <c r="E113" s="34">
        <v>21579059.73</v>
      </c>
      <c r="F113" s="2"/>
      <c r="XFD113" s="119">
        <f>SUM(B113:XFC113)</f>
        <v>44619659.730000004</v>
      </c>
    </row>
    <row r="114" spans="1:6 16384:16384">
      <c r="A114" s="31" t="s">
        <v>135</v>
      </c>
      <c r="B114" s="32" t="s">
        <v>104</v>
      </c>
      <c r="C114" s="33" t="s">
        <v>236</v>
      </c>
      <c r="D114" s="34">
        <v>23040600</v>
      </c>
      <c r="E114" s="34">
        <v>21579059.73</v>
      </c>
      <c r="F114" s="2"/>
      <c r="XFD114" s="119">
        <f>SUM(B114:XFC114)</f>
        <v>44619659.730000004</v>
      </c>
    </row>
    <row r="115" spans="1:6 16384:16384" ht="23.25">
      <c r="A115" s="31" t="s">
        <v>137</v>
      </c>
      <c r="B115" s="32" t="s">
        <v>104</v>
      </c>
      <c r="C115" s="33" t="s">
        <v>237</v>
      </c>
      <c r="D115" s="34">
        <v>23040600</v>
      </c>
      <c r="E115" s="34">
        <v>21579059.73</v>
      </c>
      <c r="F115" s="2"/>
      <c r="XFD115" s="119">
        <f>SUM(B115:XFC115)</f>
        <v>44619659.730000004</v>
      </c>
    </row>
    <row r="116" spans="1:6 16384:16384">
      <c r="A116" s="31" t="s">
        <v>156</v>
      </c>
      <c r="B116" s="32" t="s">
        <v>104</v>
      </c>
      <c r="C116" s="33" t="s">
        <v>238</v>
      </c>
      <c r="D116" s="34">
        <v>11840500</v>
      </c>
      <c r="E116" s="34">
        <v>1721500</v>
      </c>
      <c r="F116" s="2"/>
      <c r="XFD116" s="119">
        <f>SUM(B116:XFC116)</f>
        <v>13562000</v>
      </c>
    </row>
    <row r="117" spans="1:6 16384:16384">
      <c r="A117" s="31" t="s">
        <v>116</v>
      </c>
      <c r="B117" s="32" t="s">
        <v>104</v>
      </c>
      <c r="C117" s="33" t="s">
        <v>239</v>
      </c>
      <c r="D117" s="34">
        <v>7585100</v>
      </c>
      <c r="E117" s="34" t="s">
        <v>11</v>
      </c>
      <c r="F117" s="2"/>
      <c r="XFD117" s="119">
        <f>SUM(B117:XFC117)</f>
        <v>7585100</v>
      </c>
    </row>
    <row r="118" spans="1:6 16384:16384">
      <c r="A118" s="31" t="s">
        <v>135</v>
      </c>
      <c r="B118" s="32" t="s">
        <v>104</v>
      </c>
      <c r="C118" s="33" t="s">
        <v>240</v>
      </c>
      <c r="D118" s="34">
        <v>7585100</v>
      </c>
      <c r="E118" s="34" t="s">
        <v>11</v>
      </c>
      <c r="F118" s="2"/>
      <c r="XFD118" s="119">
        <f>SUM(B118:XFC118)</f>
        <v>7585100</v>
      </c>
    </row>
    <row r="119" spans="1:6 16384:16384" ht="23.25">
      <c r="A119" s="31" t="s">
        <v>137</v>
      </c>
      <c r="B119" s="32" t="s">
        <v>104</v>
      </c>
      <c r="C119" s="33" t="s">
        <v>241</v>
      </c>
      <c r="D119" s="34">
        <v>7585100</v>
      </c>
      <c r="E119" s="34" t="s">
        <v>11</v>
      </c>
      <c r="F119" s="2"/>
      <c r="XFD119" s="119">
        <f>SUM(B119:XFC119)</f>
        <v>7585100</v>
      </c>
    </row>
    <row r="120" spans="1:6 16384:16384" ht="23.25">
      <c r="A120" s="31" t="s">
        <v>106</v>
      </c>
      <c r="B120" s="32" t="s">
        <v>104</v>
      </c>
      <c r="C120" s="33" t="s">
        <v>242</v>
      </c>
      <c r="D120" s="34">
        <v>4255400</v>
      </c>
      <c r="E120" s="34">
        <v>1721500</v>
      </c>
      <c r="F120" s="2"/>
      <c r="XFD120" s="119">
        <f>SUM(B120:XFC120)</f>
        <v>5976900</v>
      </c>
    </row>
    <row r="121" spans="1:6 16384:16384">
      <c r="A121" s="31" t="s">
        <v>108</v>
      </c>
      <c r="B121" s="32" t="s">
        <v>104</v>
      </c>
      <c r="C121" s="33" t="s">
        <v>243</v>
      </c>
      <c r="D121" s="34">
        <v>1063900</v>
      </c>
      <c r="E121" s="34">
        <v>221500</v>
      </c>
      <c r="F121" s="2"/>
      <c r="XFD121" s="119">
        <f>SUM(B121:XFC121)</f>
        <v>1285400</v>
      </c>
    </row>
    <row r="122" spans="1:6 16384:16384">
      <c r="A122" s="31" t="s">
        <v>112</v>
      </c>
      <c r="B122" s="32" t="s">
        <v>104</v>
      </c>
      <c r="C122" s="33" t="s">
        <v>244</v>
      </c>
      <c r="D122" s="34">
        <v>1063900</v>
      </c>
      <c r="E122" s="34">
        <v>221500</v>
      </c>
      <c r="F122" s="2"/>
      <c r="XFD122" s="119">
        <f>SUM(B122:XFC122)</f>
        <v>1285400</v>
      </c>
    </row>
    <row r="123" spans="1:6 16384:16384">
      <c r="A123" s="31" t="s">
        <v>152</v>
      </c>
      <c r="B123" s="32" t="s">
        <v>104</v>
      </c>
      <c r="C123" s="33" t="s">
        <v>245</v>
      </c>
      <c r="D123" s="34">
        <v>3191500</v>
      </c>
      <c r="E123" s="34">
        <v>1500000</v>
      </c>
      <c r="F123" s="2"/>
      <c r="XFD123" s="119">
        <f>SUM(B123:XFC123)</f>
        <v>4691500</v>
      </c>
    </row>
    <row r="124" spans="1:6 16384:16384">
      <c r="A124" s="31" t="s">
        <v>154</v>
      </c>
      <c r="B124" s="32" t="s">
        <v>104</v>
      </c>
      <c r="C124" s="33" t="s">
        <v>246</v>
      </c>
      <c r="D124" s="34">
        <v>3191500</v>
      </c>
      <c r="E124" s="34">
        <v>1500000</v>
      </c>
      <c r="F124" s="2"/>
      <c r="XFD124" s="119">
        <f>SUM(B124:XFC124)</f>
        <v>4691500</v>
      </c>
    </row>
    <row r="125" spans="1:6 16384:16384">
      <c r="A125" s="31" t="s">
        <v>247</v>
      </c>
      <c r="B125" s="32" t="s">
        <v>104</v>
      </c>
      <c r="C125" s="33" t="s">
        <v>248</v>
      </c>
      <c r="D125" s="34">
        <v>11529300</v>
      </c>
      <c r="E125" s="34">
        <v>8561506.5999999996</v>
      </c>
      <c r="F125" s="2"/>
      <c r="XFD125" s="119">
        <f>SUM(B125:XFC125)</f>
        <v>20090806.600000001</v>
      </c>
    </row>
    <row r="126" spans="1:6 16384:16384" ht="23.25">
      <c r="A126" s="31" t="s">
        <v>106</v>
      </c>
      <c r="B126" s="32" t="s">
        <v>104</v>
      </c>
      <c r="C126" s="33" t="s">
        <v>249</v>
      </c>
      <c r="D126" s="34">
        <v>11529300</v>
      </c>
      <c r="E126" s="34">
        <v>8561506.5999999996</v>
      </c>
      <c r="F126" s="2"/>
      <c r="XFD126" s="119">
        <f>SUM(B126:XFC126)</f>
        <v>20090806.600000001</v>
      </c>
    </row>
    <row r="127" spans="1:6 16384:16384">
      <c r="A127" s="31" t="s">
        <v>152</v>
      </c>
      <c r="B127" s="32" t="s">
        <v>104</v>
      </c>
      <c r="C127" s="33" t="s">
        <v>250</v>
      </c>
      <c r="D127" s="34">
        <v>11529300</v>
      </c>
      <c r="E127" s="34">
        <v>8561506.5999999996</v>
      </c>
      <c r="F127" s="2"/>
      <c r="XFD127" s="119">
        <f>SUM(B127:XFC127)</f>
        <v>20090806.600000001</v>
      </c>
    </row>
    <row r="128" spans="1:6 16384:16384">
      <c r="A128" s="31" t="s">
        <v>154</v>
      </c>
      <c r="B128" s="32" t="s">
        <v>104</v>
      </c>
      <c r="C128" s="33" t="s">
        <v>251</v>
      </c>
      <c r="D128" s="34">
        <v>11529300</v>
      </c>
      <c r="E128" s="34">
        <v>8561506.5999999996</v>
      </c>
      <c r="F128" s="2"/>
      <c r="XFD128" s="119">
        <f>SUM(B128:XFC128)</f>
        <v>20090806.600000001</v>
      </c>
    </row>
    <row r="129" spans="1:6 16384:16384">
      <c r="A129" s="31" t="s">
        <v>215</v>
      </c>
      <c r="B129" s="32" t="s">
        <v>104</v>
      </c>
      <c r="C129" s="33" t="s">
        <v>252</v>
      </c>
      <c r="D129" s="34">
        <v>34539400</v>
      </c>
      <c r="E129" s="34">
        <v>16415395.199999999</v>
      </c>
      <c r="F129" s="2"/>
      <c r="XFD129" s="119">
        <f>SUM(B129:XFC129)</f>
        <v>50954795.200000003</v>
      </c>
    </row>
    <row r="130" spans="1:6 16384:16384" ht="23.25">
      <c r="A130" s="31" t="s">
        <v>106</v>
      </c>
      <c r="B130" s="32" t="s">
        <v>104</v>
      </c>
      <c r="C130" s="33" t="s">
        <v>253</v>
      </c>
      <c r="D130" s="34">
        <v>34539400</v>
      </c>
      <c r="E130" s="34">
        <v>16415395.199999999</v>
      </c>
      <c r="F130" s="2"/>
      <c r="XFD130" s="119">
        <f>SUM(B130:XFC130)</f>
        <v>50954795.200000003</v>
      </c>
    </row>
    <row r="131" spans="1:6 16384:16384">
      <c r="A131" s="31" t="s">
        <v>152</v>
      </c>
      <c r="B131" s="32" t="s">
        <v>104</v>
      </c>
      <c r="C131" s="33" t="s">
        <v>254</v>
      </c>
      <c r="D131" s="34">
        <v>34539400</v>
      </c>
      <c r="E131" s="34">
        <v>16415395.199999999</v>
      </c>
      <c r="F131" s="2"/>
      <c r="XFD131" s="119">
        <f>SUM(B131:XFC131)</f>
        <v>50954795.200000003</v>
      </c>
    </row>
    <row r="132" spans="1:6 16384:16384">
      <c r="A132" s="31" t="s">
        <v>154</v>
      </c>
      <c r="B132" s="32" t="s">
        <v>104</v>
      </c>
      <c r="C132" s="33" t="s">
        <v>255</v>
      </c>
      <c r="D132" s="34">
        <v>34539400</v>
      </c>
      <c r="E132" s="34">
        <v>16415395.199999999</v>
      </c>
      <c r="F132" s="2"/>
      <c r="XFD132" s="119">
        <f>SUM(B132:XFC132)</f>
        <v>50954795.200000003</v>
      </c>
    </row>
    <row r="133" spans="1:6 16384:16384">
      <c r="A133" s="31" t="s">
        <v>256</v>
      </c>
      <c r="B133" s="32" t="s">
        <v>104</v>
      </c>
      <c r="C133" s="33" t="s">
        <v>257</v>
      </c>
      <c r="D133" s="34">
        <v>221224400</v>
      </c>
      <c r="E133" s="34">
        <v>127345340.59</v>
      </c>
      <c r="F133" s="2"/>
      <c r="XFD133" s="119">
        <f>SUM(B133:XFC133)</f>
        <v>348569740.59000003</v>
      </c>
    </row>
    <row r="134" spans="1:6 16384:16384" ht="23.25">
      <c r="A134" s="31" t="s">
        <v>106</v>
      </c>
      <c r="B134" s="32" t="s">
        <v>104</v>
      </c>
      <c r="C134" s="33" t="s">
        <v>258</v>
      </c>
      <c r="D134" s="34">
        <v>221224400</v>
      </c>
      <c r="E134" s="34">
        <v>127345340.59</v>
      </c>
      <c r="F134" s="2"/>
      <c r="XFD134" s="119">
        <f>SUM(B134:XFC134)</f>
        <v>348569740.59000003</v>
      </c>
    </row>
    <row r="135" spans="1:6 16384:16384">
      <c r="A135" s="31" t="s">
        <v>108</v>
      </c>
      <c r="B135" s="32" t="s">
        <v>104</v>
      </c>
      <c r="C135" s="33" t="s">
        <v>259</v>
      </c>
      <c r="D135" s="34">
        <v>221224400</v>
      </c>
      <c r="E135" s="34">
        <v>127345340.59</v>
      </c>
      <c r="F135" s="2"/>
      <c r="XFD135" s="119">
        <f>SUM(B135:XFC135)</f>
        <v>348569740.59000003</v>
      </c>
    </row>
    <row r="136" spans="1:6 16384:16384" ht="34.5">
      <c r="A136" s="31" t="s">
        <v>110</v>
      </c>
      <c r="B136" s="32" t="s">
        <v>104</v>
      </c>
      <c r="C136" s="33" t="s">
        <v>260</v>
      </c>
      <c r="D136" s="34">
        <v>153114300</v>
      </c>
      <c r="E136" s="34">
        <v>106971000</v>
      </c>
      <c r="F136" s="2"/>
      <c r="XFD136" s="119">
        <f>SUM(B136:XFC136)</f>
        <v>260085300</v>
      </c>
    </row>
    <row r="137" spans="1:6 16384:16384">
      <c r="A137" s="31" t="s">
        <v>112</v>
      </c>
      <c r="B137" s="32" t="s">
        <v>104</v>
      </c>
      <c r="C137" s="33" t="s">
        <v>261</v>
      </c>
      <c r="D137" s="34">
        <v>68110100</v>
      </c>
      <c r="E137" s="34">
        <v>20374340.59</v>
      </c>
      <c r="F137" s="2"/>
      <c r="XFD137" s="119">
        <f>SUM(B137:XFC137)</f>
        <v>88484440.590000004</v>
      </c>
    </row>
    <row r="138" spans="1:6 16384:16384">
      <c r="A138" s="31" t="s">
        <v>262</v>
      </c>
      <c r="B138" s="32" t="s">
        <v>104</v>
      </c>
      <c r="C138" s="33" t="s">
        <v>263</v>
      </c>
      <c r="D138" s="34">
        <v>175756700</v>
      </c>
      <c r="E138" s="34">
        <v>120943719.31999999</v>
      </c>
      <c r="F138" s="2"/>
      <c r="XFD138" s="119">
        <f>SUM(B138:XFC138)</f>
        <v>296700419.31999999</v>
      </c>
    </row>
    <row r="139" spans="1:6 16384:16384" ht="23.25">
      <c r="A139" s="31" t="s">
        <v>106</v>
      </c>
      <c r="B139" s="32" t="s">
        <v>104</v>
      </c>
      <c r="C139" s="33" t="s">
        <v>264</v>
      </c>
      <c r="D139" s="34">
        <v>175756700</v>
      </c>
      <c r="E139" s="34">
        <v>120943719.31999999</v>
      </c>
      <c r="F139" s="2"/>
      <c r="XFD139" s="119">
        <f>SUM(B139:XFC139)</f>
        <v>296700419.31999999</v>
      </c>
    </row>
    <row r="140" spans="1:6 16384:16384">
      <c r="A140" s="31" t="s">
        <v>108</v>
      </c>
      <c r="B140" s="32" t="s">
        <v>104</v>
      </c>
      <c r="C140" s="33" t="s">
        <v>265</v>
      </c>
      <c r="D140" s="34">
        <v>175756700</v>
      </c>
      <c r="E140" s="34">
        <v>120943719.31999999</v>
      </c>
      <c r="F140" s="2"/>
      <c r="XFD140" s="119">
        <f>SUM(B140:XFC140)</f>
        <v>296700419.31999999</v>
      </c>
    </row>
    <row r="141" spans="1:6 16384:16384" ht="34.5">
      <c r="A141" s="31" t="s">
        <v>110</v>
      </c>
      <c r="B141" s="32" t="s">
        <v>104</v>
      </c>
      <c r="C141" s="33" t="s">
        <v>266</v>
      </c>
      <c r="D141" s="34">
        <v>144375800</v>
      </c>
      <c r="E141" s="34">
        <v>107350600</v>
      </c>
      <c r="F141" s="2"/>
      <c r="XFD141" s="119">
        <f>SUM(B141:XFC141)</f>
        <v>251726400</v>
      </c>
    </row>
    <row r="142" spans="1:6 16384:16384">
      <c r="A142" s="31" t="s">
        <v>112</v>
      </c>
      <c r="B142" s="32" t="s">
        <v>104</v>
      </c>
      <c r="C142" s="33" t="s">
        <v>267</v>
      </c>
      <c r="D142" s="34">
        <v>31380900</v>
      </c>
      <c r="E142" s="34">
        <v>13593119.32</v>
      </c>
      <c r="F142" s="2"/>
      <c r="XFD142" s="119">
        <f>SUM(B142:XFC142)</f>
        <v>44974019.32</v>
      </c>
    </row>
    <row r="143" spans="1:6 16384:16384">
      <c r="A143" s="31" t="s">
        <v>221</v>
      </c>
      <c r="B143" s="32" t="s">
        <v>104</v>
      </c>
      <c r="C143" s="33" t="s">
        <v>268</v>
      </c>
      <c r="D143" s="34">
        <v>24230700</v>
      </c>
      <c r="E143" s="34">
        <v>10879546.939999999</v>
      </c>
      <c r="F143" s="2"/>
      <c r="XFD143" s="119">
        <f>SUM(B143:XFC143)</f>
        <v>35110246.939999998</v>
      </c>
    </row>
    <row r="144" spans="1:6 16384:16384" ht="23.25">
      <c r="A144" s="31" t="s">
        <v>106</v>
      </c>
      <c r="B144" s="32" t="s">
        <v>104</v>
      </c>
      <c r="C144" s="33" t="s">
        <v>269</v>
      </c>
      <c r="D144" s="34">
        <v>24230700</v>
      </c>
      <c r="E144" s="34">
        <v>10879546.939999999</v>
      </c>
      <c r="F144" s="2"/>
      <c r="XFD144" s="119">
        <f>SUM(B144:XFC144)</f>
        <v>35110246.939999998</v>
      </c>
    </row>
    <row r="145" spans="1:6 16384:16384">
      <c r="A145" s="31" t="s">
        <v>152</v>
      </c>
      <c r="B145" s="32" t="s">
        <v>104</v>
      </c>
      <c r="C145" s="33" t="s">
        <v>270</v>
      </c>
      <c r="D145" s="34">
        <v>24230700</v>
      </c>
      <c r="E145" s="34">
        <v>10879546.939999999</v>
      </c>
      <c r="F145" s="2"/>
      <c r="XFD145" s="119">
        <f>SUM(B145:XFC145)</f>
        <v>35110246.939999998</v>
      </c>
    </row>
    <row r="146" spans="1:6 16384:16384" ht="34.5">
      <c r="A146" s="31" t="s">
        <v>167</v>
      </c>
      <c r="B146" s="32" t="s">
        <v>104</v>
      </c>
      <c r="C146" s="33" t="s">
        <v>271</v>
      </c>
      <c r="D146" s="34">
        <v>20100</v>
      </c>
      <c r="E146" s="34" t="s">
        <v>11</v>
      </c>
      <c r="F146" s="2"/>
      <c r="XFD146" s="119">
        <f>SUM(B146:XFC146)</f>
        <v>20100</v>
      </c>
    </row>
    <row r="147" spans="1:6 16384:16384">
      <c r="A147" s="31" t="s">
        <v>154</v>
      </c>
      <c r="B147" s="32" t="s">
        <v>104</v>
      </c>
      <c r="C147" s="33" t="s">
        <v>272</v>
      </c>
      <c r="D147" s="34">
        <v>24210600</v>
      </c>
      <c r="E147" s="34">
        <v>10879546.939999999</v>
      </c>
      <c r="F147" s="2"/>
      <c r="XFD147" s="119">
        <f>SUM(B147:XFC147)</f>
        <v>35090146.939999998</v>
      </c>
    </row>
    <row r="148" spans="1:6 16384:16384">
      <c r="A148" s="31" t="s">
        <v>273</v>
      </c>
      <c r="B148" s="32" t="s">
        <v>104</v>
      </c>
      <c r="C148" s="33" t="s">
        <v>274</v>
      </c>
      <c r="D148" s="34">
        <v>37646300</v>
      </c>
      <c r="E148" s="34">
        <v>4734852</v>
      </c>
      <c r="F148" s="2"/>
      <c r="XFD148" s="119">
        <f>SUM(B148:XFC148)</f>
        <v>42381152</v>
      </c>
    </row>
    <row r="149" spans="1:6 16384:16384">
      <c r="A149" s="31" t="s">
        <v>116</v>
      </c>
      <c r="B149" s="32" t="s">
        <v>104</v>
      </c>
      <c r="C149" s="33" t="s">
        <v>275</v>
      </c>
      <c r="D149" s="34">
        <v>37646300</v>
      </c>
      <c r="E149" s="34">
        <v>4734852</v>
      </c>
      <c r="F149" s="2"/>
      <c r="XFD149" s="119">
        <f>SUM(B149:XFC149)</f>
        <v>42381152</v>
      </c>
    </row>
    <row r="150" spans="1:6 16384:16384">
      <c r="A150" s="31" t="s">
        <v>135</v>
      </c>
      <c r="B150" s="32" t="s">
        <v>104</v>
      </c>
      <c r="C150" s="33" t="s">
        <v>276</v>
      </c>
      <c r="D150" s="34">
        <v>37646300</v>
      </c>
      <c r="E150" s="34">
        <v>4734852</v>
      </c>
      <c r="F150" s="2"/>
      <c r="XFD150" s="119">
        <f>SUM(B150:XFC150)</f>
        <v>42381152</v>
      </c>
    </row>
    <row r="151" spans="1:6 16384:16384" ht="23.25">
      <c r="A151" s="31" t="s">
        <v>137</v>
      </c>
      <c r="B151" s="32" t="s">
        <v>104</v>
      </c>
      <c r="C151" s="33" t="s">
        <v>277</v>
      </c>
      <c r="D151" s="34">
        <v>24206700</v>
      </c>
      <c r="E151" s="34">
        <v>1734852</v>
      </c>
      <c r="F151" s="2"/>
      <c r="XFD151" s="119">
        <f>SUM(B151:XFC151)</f>
        <v>25941552</v>
      </c>
    </row>
    <row r="152" spans="1:6 16384:16384" ht="23.25">
      <c r="A152" s="31" t="s">
        <v>278</v>
      </c>
      <c r="B152" s="32" t="s">
        <v>104</v>
      </c>
      <c r="C152" s="33" t="s">
        <v>279</v>
      </c>
      <c r="D152" s="34">
        <v>13439600</v>
      </c>
      <c r="E152" s="34">
        <v>3000000</v>
      </c>
      <c r="F152" s="2"/>
      <c r="XFD152" s="119">
        <f>SUM(B152:XFC152)</f>
        <v>16439600</v>
      </c>
    </row>
    <row r="153" spans="1:6 16384:16384" ht="45.75">
      <c r="A153" s="31" t="s">
        <v>280</v>
      </c>
      <c r="B153" s="32" t="s">
        <v>104</v>
      </c>
      <c r="C153" s="33" t="s">
        <v>281</v>
      </c>
      <c r="D153" s="34">
        <v>47240000</v>
      </c>
      <c r="E153" s="34" t="s">
        <v>11</v>
      </c>
      <c r="F153" s="2"/>
      <c r="XFD153" s="119">
        <f>SUM(B153:XFC153)</f>
        <v>47240000</v>
      </c>
    </row>
    <row r="154" spans="1:6 16384:16384">
      <c r="A154" s="31" t="s">
        <v>282</v>
      </c>
      <c r="B154" s="32" t="s">
        <v>104</v>
      </c>
      <c r="C154" s="33" t="s">
        <v>283</v>
      </c>
      <c r="D154" s="34">
        <v>47240000</v>
      </c>
      <c r="E154" s="34" t="s">
        <v>11</v>
      </c>
      <c r="F154" s="2"/>
      <c r="XFD154" s="119">
        <f>SUM(B154:XFC154)</f>
        <v>47240000</v>
      </c>
    </row>
    <row r="155" spans="1:6 16384:16384" ht="45.75">
      <c r="A155" s="31" t="s">
        <v>284</v>
      </c>
      <c r="B155" s="32" t="s">
        <v>104</v>
      </c>
      <c r="C155" s="33" t="s">
        <v>285</v>
      </c>
      <c r="D155" s="34">
        <v>47240000</v>
      </c>
      <c r="E155" s="34" t="s">
        <v>11</v>
      </c>
      <c r="F155" s="2"/>
      <c r="XFD155" s="119">
        <f>SUM(B155:XFC155)</f>
        <v>47240000</v>
      </c>
    </row>
    <row r="156" spans="1:6 16384:16384" ht="23.25">
      <c r="A156" s="31" t="s">
        <v>286</v>
      </c>
      <c r="B156" s="32" t="s">
        <v>104</v>
      </c>
      <c r="C156" s="33" t="s">
        <v>287</v>
      </c>
      <c r="D156" s="34">
        <v>47240000</v>
      </c>
      <c r="E156" s="34" t="s">
        <v>11</v>
      </c>
      <c r="F156" s="2"/>
      <c r="XFD156" s="119">
        <f>SUM(B156:XFC156)</f>
        <v>47240000</v>
      </c>
    </row>
    <row r="157" spans="1:6 16384:16384">
      <c r="A157" s="31" t="s">
        <v>156</v>
      </c>
      <c r="B157" s="32" t="s">
        <v>104</v>
      </c>
      <c r="C157" s="33" t="s">
        <v>288</v>
      </c>
      <c r="D157" s="34">
        <v>83712900</v>
      </c>
      <c r="E157" s="34">
        <v>31978071.699999999</v>
      </c>
      <c r="F157" s="2"/>
      <c r="XFD157" s="119">
        <f>SUM(B157:XFC157)</f>
        <v>115690971.7</v>
      </c>
    </row>
    <row r="158" spans="1:6 16384:16384">
      <c r="A158" s="31" t="s">
        <v>116</v>
      </c>
      <c r="B158" s="32" t="s">
        <v>104</v>
      </c>
      <c r="C158" s="33" t="s">
        <v>289</v>
      </c>
      <c r="D158" s="34">
        <v>6361800</v>
      </c>
      <c r="E158" s="34" t="s">
        <v>11</v>
      </c>
      <c r="F158" s="2"/>
      <c r="XFD158" s="119">
        <f>SUM(B158:XFC158)</f>
        <v>6361800</v>
      </c>
    </row>
    <row r="159" spans="1:6 16384:16384">
      <c r="A159" s="31" t="s">
        <v>135</v>
      </c>
      <c r="B159" s="32" t="s">
        <v>104</v>
      </c>
      <c r="C159" s="33" t="s">
        <v>290</v>
      </c>
      <c r="D159" s="34">
        <v>6361800</v>
      </c>
      <c r="E159" s="34" t="s">
        <v>11</v>
      </c>
      <c r="F159" s="2"/>
      <c r="XFD159" s="119">
        <f>SUM(B159:XFC159)</f>
        <v>6361800</v>
      </c>
    </row>
    <row r="160" spans="1:6 16384:16384" ht="23.25">
      <c r="A160" s="31" t="s">
        <v>137</v>
      </c>
      <c r="B160" s="32" t="s">
        <v>104</v>
      </c>
      <c r="C160" s="33" t="s">
        <v>291</v>
      </c>
      <c r="D160" s="34">
        <v>6361800</v>
      </c>
      <c r="E160" s="34" t="s">
        <v>11</v>
      </c>
      <c r="F160" s="2"/>
      <c r="XFD160" s="119">
        <f>SUM(B160:XFC160)</f>
        <v>6361800</v>
      </c>
    </row>
    <row r="161" spans="1:6 16384:16384" ht="23.25">
      <c r="A161" s="31" t="s">
        <v>106</v>
      </c>
      <c r="B161" s="32" t="s">
        <v>104</v>
      </c>
      <c r="C161" s="33" t="s">
        <v>292</v>
      </c>
      <c r="D161" s="34">
        <v>77351100</v>
      </c>
      <c r="E161" s="34">
        <v>31978071.699999999</v>
      </c>
      <c r="F161" s="2"/>
      <c r="XFD161" s="119">
        <f>SUM(B161:XFC161)</f>
        <v>109329171.7</v>
      </c>
    </row>
    <row r="162" spans="1:6 16384:16384">
      <c r="A162" s="31" t="s">
        <v>108</v>
      </c>
      <c r="B162" s="32" t="s">
        <v>104</v>
      </c>
      <c r="C162" s="33" t="s">
        <v>293</v>
      </c>
      <c r="D162" s="34">
        <v>51244700</v>
      </c>
      <c r="E162" s="34">
        <v>31978071.699999999</v>
      </c>
      <c r="F162" s="2"/>
      <c r="XFD162" s="119">
        <f>SUM(B162:XFC162)</f>
        <v>83222771.700000003</v>
      </c>
    </row>
    <row r="163" spans="1:6 16384:16384">
      <c r="A163" s="31" t="s">
        <v>112</v>
      </c>
      <c r="B163" s="32" t="s">
        <v>104</v>
      </c>
      <c r="C163" s="33" t="s">
        <v>294</v>
      </c>
      <c r="D163" s="34">
        <v>51244700</v>
      </c>
      <c r="E163" s="34">
        <v>31978071.699999999</v>
      </c>
      <c r="F163" s="2"/>
      <c r="XFD163" s="119">
        <f>SUM(B163:XFC163)</f>
        <v>83222771.700000003</v>
      </c>
    </row>
    <row r="164" spans="1:6 16384:16384">
      <c r="A164" s="31" t="s">
        <v>152</v>
      </c>
      <c r="B164" s="32" t="s">
        <v>104</v>
      </c>
      <c r="C164" s="33" t="s">
        <v>295</v>
      </c>
      <c r="D164" s="34">
        <v>26106400</v>
      </c>
      <c r="E164" s="34" t="s">
        <v>11</v>
      </c>
      <c r="F164" s="2"/>
      <c r="XFD164" s="119">
        <f>SUM(B164:XFC164)</f>
        <v>26106400</v>
      </c>
    </row>
    <row r="165" spans="1:6 16384:16384">
      <c r="A165" s="31" t="s">
        <v>154</v>
      </c>
      <c r="B165" s="32" t="s">
        <v>104</v>
      </c>
      <c r="C165" s="33" t="s">
        <v>296</v>
      </c>
      <c r="D165" s="34">
        <v>26106400</v>
      </c>
      <c r="E165" s="34" t="s">
        <v>11</v>
      </c>
      <c r="F165" s="2"/>
      <c r="XFD165" s="119">
        <f>SUM(B165:XFC165)</f>
        <v>26106400</v>
      </c>
    </row>
    <row r="166" spans="1:6 16384:16384">
      <c r="A166" s="31" t="s">
        <v>297</v>
      </c>
      <c r="B166" s="32" t="s">
        <v>104</v>
      </c>
      <c r="C166" s="33" t="s">
        <v>298</v>
      </c>
      <c r="D166" s="34">
        <v>200000</v>
      </c>
      <c r="E166" s="34">
        <v>200000</v>
      </c>
      <c r="F166" s="2"/>
      <c r="XFD166" s="119">
        <f>SUM(B166:XFC166)</f>
        <v>400000</v>
      </c>
    </row>
    <row r="167" spans="1:6 16384:16384">
      <c r="A167" s="31" t="s">
        <v>299</v>
      </c>
      <c r="B167" s="32" t="s">
        <v>104</v>
      </c>
      <c r="C167" s="33" t="s">
        <v>300</v>
      </c>
      <c r="D167" s="34">
        <v>200000</v>
      </c>
      <c r="E167" s="34">
        <v>200000</v>
      </c>
      <c r="F167" s="2"/>
      <c r="XFD167" s="119">
        <f>SUM(B167:XFC167)</f>
        <v>400000</v>
      </c>
    </row>
    <row r="168" spans="1:6 16384:16384">
      <c r="A168" s="31" t="s">
        <v>301</v>
      </c>
      <c r="B168" s="32" t="s">
        <v>104</v>
      </c>
      <c r="C168" s="33" t="s">
        <v>302</v>
      </c>
      <c r="D168" s="34">
        <v>200000</v>
      </c>
      <c r="E168" s="34">
        <v>200000</v>
      </c>
      <c r="F168" s="2"/>
      <c r="XFD168" s="119">
        <f>SUM(B168:XFC168)</f>
        <v>400000</v>
      </c>
    </row>
    <row r="169" spans="1:6 16384:16384">
      <c r="A169" s="31" t="s">
        <v>303</v>
      </c>
      <c r="B169" s="32" t="s">
        <v>104</v>
      </c>
      <c r="C169" s="33" t="s">
        <v>304</v>
      </c>
      <c r="D169" s="34">
        <v>300000</v>
      </c>
      <c r="E169" s="34">
        <v>223125</v>
      </c>
      <c r="F169" s="2"/>
      <c r="XFD169" s="119">
        <f>SUM(B169:XFC169)</f>
        <v>523125</v>
      </c>
    </row>
    <row r="170" spans="1:6 16384:16384">
      <c r="A170" s="31" t="s">
        <v>299</v>
      </c>
      <c r="B170" s="32" t="s">
        <v>104</v>
      </c>
      <c r="C170" s="33" t="s">
        <v>305</v>
      </c>
      <c r="D170" s="34">
        <v>300000</v>
      </c>
      <c r="E170" s="34">
        <v>223125</v>
      </c>
      <c r="F170" s="2"/>
      <c r="XFD170" s="119">
        <f>SUM(B170:XFC170)</f>
        <v>523125</v>
      </c>
    </row>
    <row r="171" spans="1:6 16384:16384">
      <c r="A171" s="31" t="s">
        <v>301</v>
      </c>
      <c r="B171" s="32" t="s">
        <v>104</v>
      </c>
      <c r="C171" s="33" t="s">
        <v>306</v>
      </c>
      <c r="D171" s="34">
        <v>300000</v>
      </c>
      <c r="E171" s="34">
        <v>223125</v>
      </c>
      <c r="F171" s="2"/>
      <c r="XFD171" s="119">
        <f>SUM(B171:XFC171)</f>
        <v>523125</v>
      </c>
    </row>
    <row r="172" spans="1:6 16384:16384" ht="23.25">
      <c r="A172" s="31" t="s">
        <v>307</v>
      </c>
      <c r="B172" s="32" t="s">
        <v>104</v>
      </c>
      <c r="C172" s="33" t="s">
        <v>308</v>
      </c>
      <c r="D172" s="34">
        <v>150000</v>
      </c>
      <c r="E172" s="34" t="s">
        <v>11</v>
      </c>
      <c r="F172" s="2"/>
      <c r="XFD172" s="119">
        <f>SUM(B172:XFC172)</f>
        <v>150000</v>
      </c>
    </row>
    <row r="173" spans="1:6 16384:16384">
      <c r="A173" s="31" t="s">
        <v>299</v>
      </c>
      <c r="B173" s="32" t="s">
        <v>104</v>
      </c>
      <c r="C173" s="33" t="s">
        <v>309</v>
      </c>
      <c r="D173" s="34">
        <v>150000</v>
      </c>
      <c r="E173" s="34" t="s">
        <v>11</v>
      </c>
      <c r="F173" s="2"/>
      <c r="XFD173" s="119">
        <f>SUM(B173:XFC173)</f>
        <v>150000</v>
      </c>
    </row>
    <row r="174" spans="1:6 16384:16384">
      <c r="A174" s="31" t="s">
        <v>301</v>
      </c>
      <c r="B174" s="32" t="s">
        <v>104</v>
      </c>
      <c r="C174" s="33" t="s">
        <v>310</v>
      </c>
      <c r="D174" s="34">
        <v>150000</v>
      </c>
      <c r="E174" s="34" t="s">
        <v>11</v>
      </c>
      <c r="F174" s="2"/>
      <c r="XFD174" s="119">
        <f>SUM(B174:XFC174)</f>
        <v>150000</v>
      </c>
    </row>
    <row r="175" spans="1:6 16384:16384">
      <c r="A175" s="31" t="s">
        <v>273</v>
      </c>
      <c r="B175" s="32" t="s">
        <v>104</v>
      </c>
      <c r="C175" s="33" t="s">
        <v>311</v>
      </c>
      <c r="D175" s="34">
        <v>6053800</v>
      </c>
      <c r="E175" s="34">
        <v>6003800</v>
      </c>
      <c r="F175" s="2"/>
      <c r="XFD175" s="119">
        <f>SUM(B175:XFC175)</f>
        <v>12057600</v>
      </c>
    </row>
    <row r="176" spans="1:6 16384:16384">
      <c r="A176" s="31" t="s">
        <v>116</v>
      </c>
      <c r="B176" s="32" t="s">
        <v>104</v>
      </c>
      <c r="C176" s="33" t="s">
        <v>312</v>
      </c>
      <c r="D176" s="34">
        <v>5600900</v>
      </c>
      <c r="E176" s="34">
        <v>5600900</v>
      </c>
      <c r="F176" s="2"/>
      <c r="XFD176" s="119">
        <f>SUM(B176:XFC176)</f>
        <v>11201800</v>
      </c>
    </row>
    <row r="177" spans="1:6 16384:16384">
      <c r="A177" s="31" t="s">
        <v>135</v>
      </c>
      <c r="B177" s="32" t="s">
        <v>104</v>
      </c>
      <c r="C177" s="33" t="s">
        <v>313</v>
      </c>
      <c r="D177" s="34">
        <v>5600900</v>
      </c>
      <c r="E177" s="34">
        <v>5600900</v>
      </c>
      <c r="F177" s="2"/>
      <c r="XFD177" s="119">
        <f>SUM(B177:XFC177)</f>
        <v>11201800</v>
      </c>
    </row>
    <row r="178" spans="1:6 16384:16384" ht="23.25">
      <c r="A178" s="31" t="s">
        <v>137</v>
      </c>
      <c r="B178" s="32" t="s">
        <v>104</v>
      </c>
      <c r="C178" s="33" t="s">
        <v>314</v>
      </c>
      <c r="D178" s="34">
        <v>5600900</v>
      </c>
      <c r="E178" s="34">
        <v>5600900</v>
      </c>
      <c r="F178" s="2"/>
      <c r="XFD178" s="119">
        <f>SUM(B178:XFC178)</f>
        <v>11201800</v>
      </c>
    </row>
    <row r="179" spans="1:6 16384:16384" ht="23.25">
      <c r="A179" s="31" t="s">
        <v>106</v>
      </c>
      <c r="B179" s="32" t="s">
        <v>104</v>
      </c>
      <c r="C179" s="33" t="s">
        <v>315</v>
      </c>
      <c r="D179" s="34">
        <v>452900</v>
      </c>
      <c r="E179" s="34">
        <v>402900</v>
      </c>
      <c r="F179" s="2"/>
      <c r="XFD179" s="119">
        <f>SUM(B179:XFC179)</f>
        <v>855800</v>
      </c>
    </row>
    <row r="180" spans="1:6 16384:16384">
      <c r="A180" s="31" t="s">
        <v>108</v>
      </c>
      <c r="B180" s="32" t="s">
        <v>104</v>
      </c>
      <c r="C180" s="33" t="s">
        <v>316</v>
      </c>
      <c r="D180" s="34">
        <v>452900</v>
      </c>
      <c r="E180" s="34">
        <v>402900</v>
      </c>
      <c r="F180" s="2"/>
      <c r="XFD180" s="119">
        <f>SUM(B180:XFC180)</f>
        <v>855800</v>
      </c>
    </row>
    <row r="181" spans="1:6 16384:16384">
      <c r="A181" s="31" t="s">
        <v>112</v>
      </c>
      <c r="B181" s="32" t="s">
        <v>104</v>
      </c>
      <c r="C181" s="33" t="s">
        <v>317</v>
      </c>
      <c r="D181" s="34">
        <v>452900</v>
      </c>
      <c r="E181" s="34">
        <v>402900</v>
      </c>
      <c r="F181" s="2"/>
      <c r="XFD181" s="119">
        <f>SUM(B181:XFC181)</f>
        <v>855800</v>
      </c>
    </row>
    <row r="182" spans="1:6 16384:16384">
      <c r="A182" s="31" t="s">
        <v>273</v>
      </c>
      <c r="B182" s="32" t="s">
        <v>104</v>
      </c>
      <c r="C182" s="33" t="s">
        <v>318</v>
      </c>
      <c r="D182" s="34">
        <v>17904100</v>
      </c>
      <c r="E182" s="34" t="s">
        <v>11</v>
      </c>
      <c r="F182" s="2"/>
      <c r="XFD182" s="119">
        <f>SUM(B182:XFC182)</f>
        <v>17904100</v>
      </c>
    </row>
    <row r="183" spans="1:6 16384:16384">
      <c r="A183" s="31" t="s">
        <v>116</v>
      </c>
      <c r="B183" s="32" t="s">
        <v>104</v>
      </c>
      <c r="C183" s="33" t="s">
        <v>319</v>
      </c>
      <c r="D183" s="34">
        <v>17904100</v>
      </c>
      <c r="E183" s="34" t="s">
        <v>11</v>
      </c>
      <c r="F183" s="2"/>
      <c r="XFD183" s="119">
        <f>SUM(B183:XFC183)</f>
        <v>17904100</v>
      </c>
    </row>
    <row r="184" spans="1:6 16384:16384">
      <c r="A184" s="31" t="s">
        <v>135</v>
      </c>
      <c r="B184" s="32" t="s">
        <v>104</v>
      </c>
      <c r="C184" s="33" t="s">
        <v>320</v>
      </c>
      <c r="D184" s="34">
        <v>17904100</v>
      </c>
      <c r="E184" s="34" t="s">
        <v>11</v>
      </c>
      <c r="F184" s="2"/>
      <c r="XFD184" s="119">
        <f>SUM(B184:XFC184)</f>
        <v>17904100</v>
      </c>
    </row>
    <row r="185" spans="1:6 16384:16384" ht="23.25">
      <c r="A185" s="31" t="s">
        <v>137</v>
      </c>
      <c r="B185" s="32" t="s">
        <v>104</v>
      </c>
      <c r="C185" s="33" t="s">
        <v>321</v>
      </c>
      <c r="D185" s="34">
        <v>830000</v>
      </c>
      <c r="E185" s="34" t="s">
        <v>11</v>
      </c>
      <c r="F185" s="2"/>
      <c r="XFD185" s="119">
        <f>SUM(B185:XFC185)</f>
        <v>830000</v>
      </c>
    </row>
    <row r="186" spans="1:6 16384:16384" ht="23.25">
      <c r="A186" s="31" t="s">
        <v>278</v>
      </c>
      <c r="B186" s="32" t="s">
        <v>104</v>
      </c>
      <c r="C186" s="33" t="s">
        <v>322</v>
      </c>
      <c r="D186" s="34">
        <v>17074100</v>
      </c>
      <c r="E186" s="34" t="s">
        <v>11</v>
      </c>
      <c r="F186" s="2"/>
      <c r="XFD186" s="119">
        <f>SUM(B186:XFC186)</f>
        <v>17074100</v>
      </c>
    </row>
    <row r="187" spans="1:6 16384:16384" ht="23.25">
      <c r="A187" s="31" t="s">
        <v>323</v>
      </c>
      <c r="B187" s="32" t="s">
        <v>104</v>
      </c>
      <c r="C187" s="33" t="s">
        <v>324</v>
      </c>
      <c r="D187" s="34">
        <v>3360000</v>
      </c>
      <c r="E187" s="34" t="s">
        <v>11</v>
      </c>
      <c r="F187" s="2"/>
      <c r="XFD187" s="119">
        <f>SUM(B187:XFC187)</f>
        <v>3360000</v>
      </c>
    </row>
    <row r="188" spans="1:6 16384:16384">
      <c r="A188" s="31" t="s">
        <v>116</v>
      </c>
      <c r="B188" s="32" t="s">
        <v>104</v>
      </c>
      <c r="C188" s="33" t="s">
        <v>325</v>
      </c>
      <c r="D188" s="34">
        <v>3360000</v>
      </c>
      <c r="E188" s="34" t="s">
        <v>11</v>
      </c>
      <c r="F188" s="2"/>
      <c r="XFD188" s="119">
        <f>SUM(B188:XFC188)</f>
        <v>3360000</v>
      </c>
    </row>
    <row r="189" spans="1:6 16384:16384">
      <c r="A189" s="31" t="s">
        <v>135</v>
      </c>
      <c r="B189" s="32" t="s">
        <v>104</v>
      </c>
      <c r="C189" s="33" t="s">
        <v>326</v>
      </c>
      <c r="D189" s="34">
        <v>3360000</v>
      </c>
      <c r="E189" s="34" t="s">
        <v>11</v>
      </c>
      <c r="F189" s="2"/>
      <c r="XFD189" s="119">
        <f>SUM(B189:XFC189)</f>
        <v>3360000</v>
      </c>
    </row>
    <row r="190" spans="1:6 16384:16384" ht="23.25">
      <c r="A190" s="31" t="s">
        <v>278</v>
      </c>
      <c r="B190" s="32" t="s">
        <v>104</v>
      </c>
      <c r="C190" s="33" t="s">
        <v>327</v>
      </c>
      <c r="D190" s="34">
        <v>3360000</v>
      </c>
      <c r="E190" s="34" t="s">
        <v>11</v>
      </c>
      <c r="F190" s="2"/>
      <c r="XFD190" s="119">
        <f>SUM(B190:XFC190)</f>
        <v>3360000</v>
      </c>
    </row>
    <row r="191" spans="1:6 16384:16384">
      <c r="A191" s="31" t="s">
        <v>328</v>
      </c>
      <c r="B191" s="32" t="s">
        <v>104</v>
      </c>
      <c r="C191" s="33" t="s">
        <v>329</v>
      </c>
      <c r="D191" s="34">
        <v>50000000</v>
      </c>
      <c r="E191" s="34">
        <v>50000000</v>
      </c>
      <c r="F191" s="2"/>
      <c r="XFD191" s="119">
        <f>SUM(B191:XFC191)</f>
        <v>100000000</v>
      </c>
    </row>
    <row r="192" spans="1:6 16384:16384">
      <c r="A192" s="31" t="s">
        <v>116</v>
      </c>
      <c r="B192" s="32" t="s">
        <v>104</v>
      </c>
      <c r="C192" s="33" t="s">
        <v>330</v>
      </c>
      <c r="D192" s="34">
        <v>50000000</v>
      </c>
      <c r="E192" s="34">
        <v>50000000</v>
      </c>
      <c r="F192" s="2"/>
      <c r="XFD192" s="119">
        <f>SUM(B192:XFC192)</f>
        <v>100000000</v>
      </c>
    </row>
    <row r="193" spans="1:6 16384:16384">
      <c r="A193" s="31" t="s">
        <v>65</v>
      </c>
      <c r="B193" s="32" t="s">
        <v>104</v>
      </c>
      <c r="C193" s="33" t="s">
        <v>331</v>
      </c>
      <c r="D193" s="34">
        <v>50000000</v>
      </c>
      <c r="E193" s="34">
        <v>50000000</v>
      </c>
      <c r="F193" s="2"/>
      <c r="XFD193" s="119">
        <f>SUM(B193:XFC193)</f>
        <v>100000000</v>
      </c>
    </row>
    <row r="194" spans="1:6 16384:16384">
      <c r="A194" s="31" t="s">
        <v>332</v>
      </c>
      <c r="B194" s="32" t="s">
        <v>104</v>
      </c>
      <c r="C194" s="33" t="s">
        <v>333</v>
      </c>
      <c r="D194" s="34">
        <v>33008200</v>
      </c>
      <c r="E194" s="34">
        <v>26857649.739999998</v>
      </c>
      <c r="F194" s="2"/>
      <c r="XFD194" s="119">
        <f>SUM(B194:XFC194)</f>
        <v>59865849.739999995</v>
      </c>
    </row>
    <row r="195" spans="1:6 16384:16384">
      <c r="A195" s="31" t="s">
        <v>116</v>
      </c>
      <c r="B195" s="32" t="s">
        <v>104</v>
      </c>
      <c r="C195" s="33" t="s">
        <v>334</v>
      </c>
      <c r="D195" s="34">
        <v>33008200</v>
      </c>
      <c r="E195" s="34">
        <v>26857649.739999998</v>
      </c>
      <c r="F195" s="2"/>
      <c r="XFD195" s="119">
        <f>SUM(B195:XFC195)</f>
        <v>59865849.739999995</v>
      </c>
    </row>
    <row r="196" spans="1:6 16384:16384">
      <c r="A196" s="31" t="s">
        <v>135</v>
      </c>
      <c r="B196" s="32" t="s">
        <v>104</v>
      </c>
      <c r="C196" s="33" t="s">
        <v>335</v>
      </c>
      <c r="D196" s="34">
        <v>33008200</v>
      </c>
      <c r="E196" s="34">
        <v>26857649.739999998</v>
      </c>
      <c r="F196" s="2"/>
      <c r="XFD196" s="119">
        <f>SUM(B196:XFC196)</f>
        <v>59865849.739999995</v>
      </c>
    </row>
    <row r="197" spans="1:6 16384:16384" ht="23.25">
      <c r="A197" s="31" t="s">
        <v>137</v>
      </c>
      <c r="B197" s="32" t="s">
        <v>104</v>
      </c>
      <c r="C197" s="33" t="s">
        <v>336</v>
      </c>
      <c r="D197" s="34">
        <v>33008200</v>
      </c>
      <c r="E197" s="34">
        <v>26857649.739999998</v>
      </c>
      <c r="F197" s="2"/>
      <c r="XFD197" s="119">
        <f>SUM(B197:XFC197)</f>
        <v>59865849.739999995</v>
      </c>
    </row>
    <row r="198" spans="1:6 16384:16384">
      <c r="A198" s="31" t="s">
        <v>132</v>
      </c>
      <c r="B198" s="32" t="s">
        <v>104</v>
      </c>
      <c r="C198" s="33" t="s">
        <v>337</v>
      </c>
      <c r="D198" s="34">
        <v>15744500</v>
      </c>
      <c r="E198" s="34">
        <v>15744500</v>
      </c>
      <c r="F198" s="2"/>
      <c r="XFD198" s="119">
        <f>SUM(B198:XFC198)</f>
        <v>31489000</v>
      </c>
    </row>
    <row r="199" spans="1:6 16384:16384">
      <c r="A199" s="31" t="s">
        <v>116</v>
      </c>
      <c r="B199" s="32" t="s">
        <v>104</v>
      </c>
      <c r="C199" s="33" t="s">
        <v>338</v>
      </c>
      <c r="D199" s="34">
        <v>15744500</v>
      </c>
      <c r="E199" s="34">
        <v>15744500</v>
      </c>
      <c r="F199" s="2"/>
      <c r="XFD199" s="119">
        <f>SUM(B199:XFC199)</f>
        <v>31489000</v>
      </c>
    </row>
    <row r="200" spans="1:6 16384:16384">
      <c r="A200" s="31" t="s">
        <v>135</v>
      </c>
      <c r="B200" s="32" t="s">
        <v>104</v>
      </c>
      <c r="C200" s="33" t="s">
        <v>339</v>
      </c>
      <c r="D200" s="34">
        <v>15744500</v>
      </c>
      <c r="E200" s="34">
        <v>15744500</v>
      </c>
      <c r="F200" s="2"/>
      <c r="XFD200" s="119">
        <f>SUM(B200:XFC200)</f>
        <v>31489000</v>
      </c>
    </row>
    <row r="201" spans="1:6 16384:16384" ht="23.25">
      <c r="A201" s="31" t="s">
        <v>137</v>
      </c>
      <c r="B201" s="32" t="s">
        <v>104</v>
      </c>
      <c r="C201" s="33" t="s">
        <v>340</v>
      </c>
      <c r="D201" s="34">
        <v>15744500</v>
      </c>
      <c r="E201" s="34">
        <v>15744500</v>
      </c>
      <c r="F201" s="2"/>
      <c r="XFD201" s="119">
        <f>SUM(B201:XFC201)</f>
        <v>31489000</v>
      </c>
    </row>
    <row r="202" spans="1:6 16384:16384">
      <c r="A202" s="31" t="s">
        <v>341</v>
      </c>
      <c r="B202" s="32" t="s">
        <v>104</v>
      </c>
      <c r="C202" s="33" t="s">
        <v>342</v>
      </c>
      <c r="D202" s="34">
        <v>12920700</v>
      </c>
      <c r="E202" s="34">
        <v>12920700</v>
      </c>
      <c r="F202" s="2"/>
      <c r="XFD202" s="119">
        <f>SUM(B202:XFC202)</f>
        <v>25841400</v>
      </c>
    </row>
    <row r="203" spans="1:6 16384:16384" ht="23.25">
      <c r="A203" s="31" t="s">
        <v>106</v>
      </c>
      <c r="B203" s="32" t="s">
        <v>104</v>
      </c>
      <c r="C203" s="33" t="s">
        <v>343</v>
      </c>
      <c r="D203" s="34">
        <v>12920700</v>
      </c>
      <c r="E203" s="34">
        <v>12920700</v>
      </c>
      <c r="F203" s="2"/>
      <c r="XFD203" s="119">
        <f>SUM(B203:XFC203)</f>
        <v>25841400</v>
      </c>
    </row>
    <row r="204" spans="1:6 16384:16384">
      <c r="A204" s="31" t="s">
        <v>152</v>
      </c>
      <c r="B204" s="32" t="s">
        <v>104</v>
      </c>
      <c r="C204" s="33" t="s">
        <v>344</v>
      </c>
      <c r="D204" s="34">
        <v>12920700</v>
      </c>
      <c r="E204" s="34">
        <v>12920700</v>
      </c>
      <c r="F204" s="2"/>
      <c r="XFD204" s="119">
        <f>SUM(B204:XFC204)</f>
        <v>25841400</v>
      </c>
    </row>
    <row r="205" spans="1:6 16384:16384">
      <c r="A205" s="31" t="s">
        <v>154</v>
      </c>
      <c r="B205" s="32" t="s">
        <v>104</v>
      </c>
      <c r="C205" s="33" t="s">
        <v>345</v>
      </c>
      <c r="D205" s="34">
        <v>12920700</v>
      </c>
      <c r="E205" s="34">
        <v>12920700</v>
      </c>
      <c r="F205" s="2"/>
      <c r="XFD205" s="119">
        <f>SUM(B205:XFC205)</f>
        <v>25841400</v>
      </c>
    </row>
    <row r="206" spans="1:6 16384:16384">
      <c r="A206" s="31" t="s">
        <v>346</v>
      </c>
      <c r="B206" s="32" t="s">
        <v>104</v>
      </c>
      <c r="C206" s="33" t="s">
        <v>347</v>
      </c>
      <c r="D206" s="34">
        <v>25378900</v>
      </c>
      <c r="E206" s="34">
        <v>12403100</v>
      </c>
      <c r="F206" s="2"/>
      <c r="XFD206" s="119">
        <f>SUM(B206:XFC206)</f>
        <v>37782000</v>
      </c>
    </row>
    <row r="207" spans="1:6 16384:16384">
      <c r="A207" s="31" t="s">
        <v>116</v>
      </c>
      <c r="B207" s="32" t="s">
        <v>104</v>
      </c>
      <c r="C207" s="33" t="s">
        <v>348</v>
      </c>
      <c r="D207" s="34">
        <v>12403100</v>
      </c>
      <c r="E207" s="34">
        <v>12403100</v>
      </c>
      <c r="F207" s="2"/>
      <c r="XFD207" s="119">
        <f>SUM(B207:XFC207)</f>
        <v>24806200</v>
      </c>
    </row>
    <row r="208" spans="1:6 16384:16384">
      <c r="A208" s="31" t="s">
        <v>135</v>
      </c>
      <c r="B208" s="32" t="s">
        <v>104</v>
      </c>
      <c r="C208" s="33" t="s">
        <v>349</v>
      </c>
      <c r="D208" s="34">
        <v>12403100</v>
      </c>
      <c r="E208" s="34">
        <v>12403100</v>
      </c>
      <c r="F208" s="2"/>
      <c r="XFD208" s="119">
        <f>SUM(B208:XFC208)</f>
        <v>24806200</v>
      </c>
    </row>
    <row r="209" spans="1:6 16384:16384" ht="23.25">
      <c r="A209" s="31" t="s">
        <v>137</v>
      </c>
      <c r="B209" s="32" t="s">
        <v>104</v>
      </c>
      <c r="C209" s="33" t="s">
        <v>350</v>
      </c>
      <c r="D209" s="34">
        <v>12403100</v>
      </c>
      <c r="E209" s="34">
        <v>12403100</v>
      </c>
      <c r="F209" s="2"/>
      <c r="XFD209" s="119">
        <f>SUM(B209:XFC209)</f>
        <v>24806200</v>
      </c>
    </row>
    <row r="210" spans="1:6 16384:16384" ht="23.25">
      <c r="A210" s="31" t="s">
        <v>106</v>
      </c>
      <c r="B210" s="32" t="s">
        <v>104</v>
      </c>
      <c r="C210" s="33" t="s">
        <v>351</v>
      </c>
      <c r="D210" s="34">
        <v>12975800</v>
      </c>
      <c r="E210" s="34" t="s">
        <v>11</v>
      </c>
      <c r="F210" s="2"/>
      <c r="XFD210" s="119">
        <f>SUM(B210:XFC210)</f>
        <v>12975800</v>
      </c>
    </row>
    <row r="211" spans="1:6 16384:16384">
      <c r="A211" s="31" t="s">
        <v>108</v>
      </c>
      <c r="B211" s="32" t="s">
        <v>104</v>
      </c>
      <c r="C211" s="33" t="s">
        <v>352</v>
      </c>
      <c r="D211" s="34">
        <v>12975800</v>
      </c>
      <c r="E211" s="34" t="s">
        <v>11</v>
      </c>
      <c r="F211" s="2"/>
      <c r="XFD211" s="119">
        <f>SUM(B211:XFC211)</f>
        <v>12975800</v>
      </c>
    </row>
    <row r="212" spans="1:6 16384:16384">
      <c r="A212" s="31" t="s">
        <v>112</v>
      </c>
      <c r="B212" s="32" t="s">
        <v>104</v>
      </c>
      <c r="C212" s="33" t="s">
        <v>353</v>
      </c>
      <c r="D212" s="34">
        <v>12975800</v>
      </c>
      <c r="E212" s="34" t="s">
        <v>11</v>
      </c>
      <c r="F212" s="2"/>
      <c r="XFD212" s="119">
        <f>SUM(B212:XFC212)</f>
        <v>12975800</v>
      </c>
    </row>
    <row r="213" spans="1:6 16384:16384">
      <c r="A213" s="31" t="s">
        <v>354</v>
      </c>
      <c r="B213" s="32" t="s">
        <v>104</v>
      </c>
      <c r="C213" s="33" t="s">
        <v>355</v>
      </c>
      <c r="D213" s="34">
        <v>54024200</v>
      </c>
      <c r="E213" s="34">
        <v>33493300</v>
      </c>
      <c r="F213" s="2"/>
      <c r="XFD213" s="119">
        <f>SUM(B213:XFC213)</f>
        <v>87517500</v>
      </c>
    </row>
    <row r="214" spans="1:6 16384:16384" ht="23.25">
      <c r="A214" s="31" t="s">
        <v>106</v>
      </c>
      <c r="B214" s="32" t="s">
        <v>104</v>
      </c>
      <c r="C214" s="33" t="s">
        <v>356</v>
      </c>
      <c r="D214" s="34">
        <v>54024200</v>
      </c>
      <c r="E214" s="34">
        <v>33493300</v>
      </c>
      <c r="F214" s="2"/>
      <c r="XFD214" s="119">
        <f>SUM(B214:XFC214)</f>
        <v>87517500</v>
      </c>
    </row>
    <row r="215" spans="1:6 16384:16384">
      <c r="A215" s="31" t="s">
        <v>108</v>
      </c>
      <c r="B215" s="32" t="s">
        <v>104</v>
      </c>
      <c r="C215" s="33" t="s">
        <v>357</v>
      </c>
      <c r="D215" s="34">
        <v>54024200</v>
      </c>
      <c r="E215" s="34">
        <v>33493300</v>
      </c>
      <c r="F215" s="2"/>
      <c r="XFD215" s="119">
        <f>SUM(B215:XFC215)</f>
        <v>87517500</v>
      </c>
    </row>
    <row r="216" spans="1:6 16384:16384">
      <c r="A216" s="31" t="s">
        <v>112</v>
      </c>
      <c r="B216" s="32" t="s">
        <v>104</v>
      </c>
      <c r="C216" s="33" t="s">
        <v>358</v>
      </c>
      <c r="D216" s="34">
        <v>54024200</v>
      </c>
      <c r="E216" s="34">
        <v>33493300</v>
      </c>
      <c r="F216" s="2"/>
      <c r="XFD216" s="119">
        <f>SUM(B216:XFC216)</f>
        <v>87517500</v>
      </c>
    </row>
    <row r="217" spans="1:6 16384:16384">
      <c r="A217" s="31" t="s">
        <v>132</v>
      </c>
      <c r="B217" s="32" t="s">
        <v>104</v>
      </c>
      <c r="C217" s="33" t="s">
        <v>359</v>
      </c>
      <c r="D217" s="34">
        <v>2074500</v>
      </c>
      <c r="E217" s="34">
        <v>2074500</v>
      </c>
      <c r="F217" s="2"/>
      <c r="XFD217" s="119">
        <f>SUM(B217:XFC217)</f>
        <v>4149000</v>
      </c>
    </row>
    <row r="218" spans="1:6 16384:16384">
      <c r="A218" s="31" t="s">
        <v>116</v>
      </c>
      <c r="B218" s="32" t="s">
        <v>104</v>
      </c>
      <c r="C218" s="33" t="s">
        <v>360</v>
      </c>
      <c r="D218" s="34">
        <v>2074500</v>
      </c>
      <c r="E218" s="34">
        <v>2074500</v>
      </c>
      <c r="F218" s="2"/>
      <c r="XFD218" s="119">
        <f>SUM(B218:XFC218)</f>
        <v>4149000</v>
      </c>
    </row>
    <row r="219" spans="1:6 16384:16384">
      <c r="A219" s="31" t="s">
        <v>135</v>
      </c>
      <c r="B219" s="32" t="s">
        <v>104</v>
      </c>
      <c r="C219" s="33" t="s">
        <v>361</v>
      </c>
      <c r="D219" s="34">
        <v>2074500</v>
      </c>
      <c r="E219" s="34">
        <v>2074500</v>
      </c>
      <c r="F219" s="2"/>
      <c r="XFD219" s="119">
        <f>SUM(B219:XFC219)</f>
        <v>4149000</v>
      </c>
    </row>
    <row r="220" spans="1:6 16384:16384" ht="23.25">
      <c r="A220" s="31" t="s">
        <v>137</v>
      </c>
      <c r="B220" s="32" t="s">
        <v>104</v>
      </c>
      <c r="C220" s="33" t="s">
        <v>362</v>
      </c>
      <c r="D220" s="34">
        <v>2074500</v>
      </c>
      <c r="E220" s="34">
        <v>2074500</v>
      </c>
      <c r="F220" s="2"/>
      <c r="XFD220" s="119">
        <f>SUM(B220:XFC220)</f>
        <v>4149000</v>
      </c>
    </row>
    <row r="221" spans="1:6 16384:16384">
      <c r="A221" s="31" t="s">
        <v>363</v>
      </c>
      <c r="B221" s="32" t="s">
        <v>104</v>
      </c>
      <c r="C221" s="33" t="s">
        <v>364</v>
      </c>
      <c r="D221" s="34">
        <v>1300000</v>
      </c>
      <c r="E221" s="34">
        <v>1300000</v>
      </c>
      <c r="F221" s="2"/>
      <c r="XFD221" s="119">
        <f>SUM(B221:XFC221)</f>
        <v>2600000</v>
      </c>
    </row>
    <row r="222" spans="1:6 16384:16384">
      <c r="A222" s="31" t="s">
        <v>116</v>
      </c>
      <c r="B222" s="32" t="s">
        <v>104</v>
      </c>
      <c r="C222" s="33" t="s">
        <v>365</v>
      </c>
      <c r="D222" s="34">
        <v>1300000</v>
      </c>
      <c r="E222" s="34">
        <v>1300000</v>
      </c>
      <c r="F222" s="2"/>
      <c r="XFD222" s="119">
        <f>SUM(B222:XFC222)</f>
        <v>2600000</v>
      </c>
    </row>
    <row r="223" spans="1:6 16384:16384">
      <c r="A223" s="31" t="s">
        <v>65</v>
      </c>
      <c r="B223" s="32" t="s">
        <v>104</v>
      </c>
      <c r="C223" s="33" t="s">
        <v>366</v>
      </c>
      <c r="D223" s="34">
        <v>1300000</v>
      </c>
      <c r="E223" s="34">
        <v>1300000</v>
      </c>
      <c r="F223" s="2"/>
      <c r="XFD223" s="119">
        <f>SUM(B223:XFC223)</f>
        <v>2600000</v>
      </c>
    </row>
    <row r="224" spans="1:6 16384:16384">
      <c r="A224" s="31" t="s">
        <v>205</v>
      </c>
      <c r="B224" s="32" t="s">
        <v>104</v>
      </c>
      <c r="C224" s="33" t="s">
        <v>367</v>
      </c>
      <c r="D224" s="34">
        <v>2211000</v>
      </c>
      <c r="E224" s="34">
        <v>2211000</v>
      </c>
      <c r="F224" s="2"/>
      <c r="XFD224" s="119">
        <f>SUM(B224:XFC224)</f>
        <v>4422000</v>
      </c>
    </row>
    <row r="225" spans="1:6 16384:16384" ht="23.25">
      <c r="A225" s="31" t="s">
        <v>106</v>
      </c>
      <c r="B225" s="32" t="s">
        <v>104</v>
      </c>
      <c r="C225" s="33" t="s">
        <v>368</v>
      </c>
      <c r="D225" s="34">
        <v>2211000</v>
      </c>
      <c r="E225" s="34">
        <v>2211000</v>
      </c>
      <c r="F225" s="2"/>
      <c r="XFD225" s="119">
        <f>SUM(B225:XFC225)</f>
        <v>4422000</v>
      </c>
    </row>
    <row r="226" spans="1:6 16384:16384">
      <c r="A226" s="31" t="s">
        <v>108</v>
      </c>
      <c r="B226" s="32" t="s">
        <v>104</v>
      </c>
      <c r="C226" s="33" t="s">
        <v>369</v>
      </c>
      <c r="D226" s="34">
        <v>145500</v>
      </c>
      <c r="E226" s="34">
        <v>145500</v>
      </c>
      <c r="F226" s="2"/>
      <c r="XFD226" s="119">
        <f>SUM(B226:XFC226)</f>
        <v>291000</v>
      </c>
    </row>
    <row r="227" spans="1:6 16384:16384">
      <c r="A227" s="31" t="s">
        <v>112</v>
      </c>
      <c r="B227" s="32" t="s">
        <v>104</v>
      </c>
      <c r="C227" s="33" t="s">
        <v>370</v>
      </c>
      <c r="D227" s="34">
        <v>145500</v>
      </c>
      <c r="E227" s="34">
        <v>145500</v>
      </c>
      <c r="F227" s="2"/>
      <c r="XFD227" s="119">
        <f>SUM(B227:XFC227)</f>
        <v>291000</v>
      </c>
    </row>
    <row r="228" spans="1:6 16384:16384">
      <c r="A228" s="31" t="s">
        <v>152</v>
      </c>
      <c r="B228" s="32" t="s">
        <v>104</v>
      </c>
      <c r="C228" s="33" t="s">
        <v>371</v>
      </c>
      <c r="D228" s="34">
        <v>2065500</v>
      </c>
      <c r="E228" s="34">
        <v>2065500</v>
      </c>
      <c r="F228" s="2"/>
      <c r="XFD228" s="119">
        <f>SUM(B228:XFC228)</f>
        <v>4131000</v>
      </c>
    </row>
    <row r="229" spans="1:6 16384:16384">
      <c r="A229" s="31" t="s">
        <v>154</v>
      </c>
      <c r="B229" s="32" t="s">
        <v>104</v>
      </c>
      <c r="C229" s="33" t="s">
        <v>372</v>
      </c>
      <c r="D229" s="34">
        <v>2065500</v>
      </c>
      <c r="E229" s="34">
        <v>2065500</v>
      </c>
      <c r="F229" s="2"/>
      <c r="XFD229" s="119">
        <f>SUM(B229:XFC229)</f>
        <v>4131000</v>
      </c>
    </row>
    <row r="230" spans="1:6 16384:16384">
      <c r="A230" s="31" t="s">
        <v>373</v>
      </c>
      <c r="B230" s="32" t="s">
        <v>104</v>
      </c>
      <c r="C230" s="33" t="s">
        <v>374</v>
      </c>
      <c r="D230" s="34">
        <v>1335200</v>
      </c>
      <c r="E230" s="34">
        <v>1335200</v>
      </c>
      <c r="F230" s="2"/>
      <c r="XFD230" s="119">
        <f>SUM(B230:XFC230)</f>
        <v>2670400</v>
      </c>
    </row>
    <row r="231" spans="1:6 16384:16384" ht="23.25">
      <c r="A231" s="31" t="s">
        <v>106</v>
      </c>
      <c r="B231" s="32" t="s">
        <v>104</v>
      </c>
      <c r="C231" s="33" t="s">
        <v>375</v>
      </c>
      <c r="D231" s="34">
        <v>1335200</v>
      </c>
      <c r="E231" s="34">
        <v>1335200</v>
      </c>
      <c r="F231" s="2"/>
      <c r="XFD231" s="119">
        <f>SUM(B231:XFC231)</f>
        <v>2670400</v>
      </c>
    </row>
    <row r="232" spans="1:6 16384:16384">
      <c r="A232" s="31" t="s">
        <v>108</v>
      </c>
      <c r="B232" s="32" t="s">
        <v>104</v>
      </c>
      <c r="C232" s="33" t="s">
        <v>376</v>
      </c>
      <c r="D232" s="34">
        <v>591200</v>
      </c>
      <c r="E232" s="34">
        <v>591200</v>
      </c>
      <c r="F232" s="2"/>
      <c r="XFD232" s="119">
        <f>SUM(B232:XFC232)</f>
        <v>1182400</v>
      </c>
    </row>
    <row r="233" spans="1:6 16384:16384">
      <c r="A233" s="31" t="s">
        <v>112</v>
      </c>
      <c r="B233" s="32" t="s">
        <v>104</v>
      </c>
      <c r="C233" s="33" t="s">
        <v>377</v>
      </c>
      <c r="D233" s="34">
        <v>591200</v>
      </c>
      <c r="E233" s="34">
        <v>591200</v>
      </c>
      <c r="F233" s="2"/>
      <c r="XFD233" s="119">
        <f>SUM(B233:XFC233)</f>
        <v>1182400</v>
      </c>
    </row>
    <row r="234" spans="1:6 16384:16384">
      <c r="A234" s="31" t="s">
        <v>152</v>
      </c>
      <c r="B234" s="32" t="s">
        <v>104</v>
      </c>
      <c r="C234" s="33" t="s">
        <v>378</v>
      </c>
      <c r="D234" s="34">
        <v>744000</v>
      </c>
      <c r="E234" s="34">
        <v>744000</v>
      </c>
      <c r="F234" s="2"/>
      <c r="XFD234" s="119">
        <f>SUM(B234:XFC234)</f>
        <v>1488000</v>
      </c>
    </row>
    <row r="235" spans="1:6 16384:16384">
      <c r="A235" s="31" t="s">
        <v>154</v>
      </c>
      <c r="B235" s="32" t="s">
        <v>104</v>
      </c>
      <c r="C235" s="33" t="s">
        <v>379</v>
      </c>
      <c r="D235" s="34">
        <v>744000</v>
      </c>
      <c r="E235" s="34">
        <v>744000</v>
      </c>
      <c r="F235" s="2"/>
      <c r="XFD235" s="119">
        <f>SUM(B235:XFC235)</f>
        <v>1488000</v>
      </c>
    </row>
    <row r="236" spans="1:6 16384:16384">
      <c r="A236" s="31" t="s">
        <v>139</v>
      </c>
      <c r="B236" s="32" t="s">
        <v>104</v>
      </c>
      <c r="C236" s="33" t="s">
        <v>380</v>
      </c>
      <c r="D236" s="34">
        <v>3197000</v>
      </c>
      <c r="E236" s="34">
        <v>1589020</v>
      </c>
      <c r="F236" s="2"/>
      <c r="XFD236" s="119">
        <f>SUM(B236:XFC236)</f>
        <v>4786020</v>
      </c>
    </row>
    <row r="237" spans="1:6 16384:16384">
      <c r="A237" s="31" t="s">
        <v>116</v>
      </c>
      <c r="B237" s="32" t="s">
        <v>104</v>
      </c>
      <c r="C237" s="33" t="s">
        <v>381</v>
      </c>
      <c r="D237" s="34">
        <v>3172800</v>
      </c>
      <c r="E237" s="34">
        <v>1564820</v>
      </c>
      <c r="F237" s="2"/>
      <c r="XFD237" s="119">
        <f>SUM(B237:XFC237)</f>
        <v>4737620</v>
      </c>
    </row>
    <row r="238" spans="1:6 16384:16384">
      <c r="A238" s="31" t="s">
        <v>65</v>
      </c>
      <c r="B238" s="32" t="s">
        <v>104</v>
      </c>
      <c r="C238" s="33" t="s">
        <v>382</v>
      </c>
      <c r="D238" s="34">
        <v>3172800</v>
      </c>
      <c r="E238" s="34">
        <v>1564820</v>
      </c>
      <c r="F238" s="2"/>
      <c r="XFD238" s="119">
        <f>SUM(B238:XFC238)</f>
        <v>4737620</v>
      </c>
    </row>
    <row r="239" spans="1:6 16384:16384" ht="23.25">
      <c r="A239" s="31" t="s">
        <v>106</v>
      </c>
      <c r="B239" s="32" t="s">
        <v>104</v>
      </c>
      <c r="C239" s="33" t="s">
        <v>383</v>
      </c>
      <c r="D239" s="34">
        <v>24200</v>
      </c>
      <c r="E239" s="34">
        <v>24200</v>
      </c>
      <c r="F239" s="2"/>
      <c r="XFD239" s="119">
        <f>SUM(B239:XFC239)</f>
        <v>48400</v>
      </c>
    </row>
    <row r="240" spans="1:6 16384:16384">
      <c r="A240" s="31" t="s">
        <v>152</v>
      </c>
      <c r="B240" s="32" t="s">
        <v>104</v>
      </c>
      <c r="C240" s="33" t="s">
        <v>384</v>
      </c>
      <c r="D240" s="34">
        <v>24200</v>
      </c>
      <c r="E240" s="34">
        <v>24200</v>
      </c>
      <c r="F240" s="2"/>
      <c r="XFD240" s="119">
        <f>SUM(B240:XFC240)</f>
        <v>48400</v>
      </c>
    </row>
    <row r="241" spans="1:6 16384:16384">
      <c r="A241" s="31" t="s">
        <v>154</v>
      </c>
      <c r="B241" s="32" t="s">
        <v>104</v>
      </c>
      <c r="C241" s="33" t="s">
        <v>385</v>
      </c>
      <c r="D241" s="34">
        <v>24200</v>
      </c>
      <c r="E241" s="34">
        <v>24200</v>
      </c>
      <c r="F241" s="2"/>
      <c r="XFD241" s="119">
        <f>SUM(B241:XFC241)</f>
        <v>48400</v>
      </c>
    </row>
    <row r="242" spans="1:6 16384:16384" ht="23.25">
      <c r="A242" s="31" t="s">
        <v>386</v>
      </c>
      <c r="B242" s="32" t="s">
        <v>104</v>
      </c>
      <c r="C242" s="33" t="s">
        <v>387</v>
      </c>
      <c r="D242" s="34">
        <v>1772000</v>
      </c>
      <c r="E242" s="34">
        <v>1772000</v>
      </c>
      <c r="F242" s="2"/>
      <c r="XFD242" s="119">
        <f>SUM(B242:XFC242)</f>
        <v>3544000</v>
      </c>
    </row>
    <row r="243" spans="1:6 16384:16384" ht="34.5">
      <c r="A243" s="31" t="s">
        <v>388</v>
      </c>
      <c r="B243" s="32" t="s">
        <v>104</v>
      </c>
      <c r="C243" s="33" t="s">
        <v>389</v>
      </c>
      <c r="D243" s="34">
        <v>1772000</v>
      </c>
      <c r="E243" s="34">
        <v>1772000</v>
      </c>
      <c r="F243" s="2"/>
      <c r="XFD243" s="119">
        <f>SUM(B243:XFC243)</f>
        <v>3544000</v>
      </c>
    </row>
    <row r="244" spans="1:6 16384:16384">
      <c r="A244" s="31" t="s">
        <v>390</v>
      </c>
      <c r="B244" s="32" t="s">
        <v>104</v>
      </c>
      <c r="C244" s="33" t="s">
        <v>391</v>
      </c>
      <c r="D244" s="34">
        <v>1772000</v>
      </c>
      <c r="E244" s="34">
        <v>1772000</v>
      </c>
      <c r="F244" s="2"/>
      <c r="XFD244" s="119">
        <f>SUM(B244:XFC244)</f>
        <v>3544000</v>
      </c>
    </row>
    <row r="245" spans="1:6 16384:16384">
      <c r="A245" s="31" t="s">
        <v>392</v>
      </c>
      <c r="B245" s="32" t="s">
        <v>104</v>
      </c>
      <c r="C245" s="33" t="s">
        <v>393</v>
      </c>
      <c r="D245" s="34">
        <v>1361000</v>
      </c>
      <c r="E245" s="34">
        <v>1361000</v>
      </c>
      <c r="F245" s="2"/>
      <c r="XFD245" s="119">
        <f>SUM(B245:XFC245)</f>
        <v>2722000</v>
      </c>
    </row>
    <row r="246" spans="1:6 16384:16384" ht="23.25">
      <c r="A246" s="31" t="s">
        <v>394</v>
      </c>
      <c r="B246" s="32" t="s">
        <v>104</v>
      </c>
      <c r="C246" s="33" t="s">
        <v>395</v>
      </c>
      <c r="D246" s="34">
        <v>411000</v>
      </c>
      <c r="E246" s="34">
        <v>411000</v>
      </c>
      <c r="F246" s="2"/>
      <c r="XFD246" s="119">
        <f>SUM(B246:XFC246)</f>
        <v>822000</v>
      </c>
    </row>
    <row r="247" spans="1:6 16384:16384">
      <c r="A247" s="31" t="s">
        <v>396</v>
      </c>
      <c r="B247" s="32" t="s">
        <v>104</v>
      </c>
      <c r="C247" s="33" t="s">
        <v>397</v>
      </c>
      <c r="D247" s="34">
        <v>30120600</v>
      </c>
      <c r="E247" s="34">
        <v>22773285.219999999</v>
      </c>
      <c r="F247" s="2"/>
      <c r="XFD247" s="119">
        <f>SUM(B247:XFC247)</f>
        <v>52893885.219999999</v>
      </c>
    </row>
    <row r="248" spans="1:6 16384:16384" ht="34.5">
      <c r="A248" s="31" t="s">
        <v>388</v>
      </c>
      <c r="B248" s="32" t="s">
        <v>104</v>
      </c>
      <c r="C248" s="33" t="s">
        <v>398</v>
      </c>
      <c r="D248" s="34">
        <v>29031900</v>
      </c>
      <c r="E248" s="34">
        <v>22151619.23</v>
      </c>
      <c r="F248" s="2"/>
      <c r="XFD248" s="119">
        <f>SUM(B248:XFC248)</f>
        <v>51183519.230000004</v>
      </c>
    </row>
    <row r="249" spans="1:6 16384:16384">
      <c r="A249" s="31" t="s">
        <v>390</v>
      </c>
      <c r="B249" s="32" t="s">
        <v>104</v>
      </c>
      <c r="C249" s="33" t="s">
        <v>399</v>
      </c>
      <c r="D249" s="34">
        <v>29031900</v>
      </c>
      <c r="E249" s="34">
        <v>22151619.23</v>
      </c>
      <c r="F249" s="2"/>
      <c r="XFD249" s="119">
        <f>SUM(B249:XFC249)</f>
        <v>51183519.230000004</v>
      </c>
    </row>
    <row r="250" spans="1:6 16384:16384">
      <c r="A250" s="31" t="s">
        <v>392</v>
      </c>
      <c r="B250" s="32" t="s">
        <v>104</v>
      </c>
      <c r="C250" s="33" t="s">
        <v>400</v>
      </c>
      <c r="D250" s="34">
        <v>22167600</v>
      </c>
      <c r="E250" s="34">
        <v>16990022.52</v>
      </c>
      <c r="F250" s="2"/>
      <c r="XFD250" s="119">
        <f>SUM(B250:XFC250)</f>
        <v>39157622.519999996</v>
      </c>
    </row>
    <row r="251" spans="1:6 16384:16384" ht="23.25">
      <c r="A251" s="31" t="s">
        <v>401</v>
      </c>
      <c r="B251" s="32" t="s">
        <v>104</v>
      </c>
      <c r="C251" s="33" t="s">
        <v>402</v>
      </c>
      <c r="D251" s="34">
        <v>254000</v>
      </c>
      <c r="E251" s="34">
        <v>242681</v>
      </c>
      <c r="F251" s="2"/>
      <c r="XFD251" s="119">
        <f>SUM(B251:XFC251)</f>
        <v>496681</v>
      </c>
    </row>
    <row r="252" spans="1:6 16384:16384" ht="23.25">
      <c r="A252" s="31" t="s">
        <v>394</v>
      </c>
      <c r="B252" s="32" t="s">
        <v>104</v>
      </c>
      <c r="C252" s="33" t="s">
        <v>403</v>
      </c>
      <c r="D252" s="34">
        <v>6610300</v>
      </c>
      <c r="E252" s="34">
        <v>4918915.71</v>
      </c>
      <c r="F252" s="2"/>
      <c r="XFD252" s="119">
        <f>SUM(B252:XFC252)</f>
        <v>11529215.710000001</v>
      </c>
    </row>
    <row r="253" spans="1:6 16384:16384">
      <c r="A253" s="31" t="s">
        <v>122</v>
      </c>
      <c r="B253" s="32" t="s">
        <v>104</v>
      </c>
      <c r="C253" s="33" t="s">
        <v>404</v>
      </c>
      <c r="D253" s="34">
        <v>1088700</v>
      </c>
      <c r="E253" s="34">
        <v>621665.99</v>
      </c>
      <c r="F253" s="2"/>
      <c r="XFD253" s="119">
        <f>SUM(B253:XFC253)</f>
        <v>1710365.99</v>
      </c>
    </row>
    <row r="254" spans="1:6 16384:16384">
      <c r="A254" s="31" t="s">
        <v>124</v>
      </c>
      <c r="B254" s="32" t="s">
        <v>104</v>
      </c>
      <c r="C254" s="33" t="s">
        <v>405</v>
      </c>
      <c r="D254" s="34">
        <v>1088700</v>
      </c>
      <c r="E254" s="34">
        <v>621665.99</v>
      </c>
      <c r="F254" s="2"/>
      <c r="XFD254" s="119">
        <f>SUM(B254:XFC254)</f>
        <v>1710365.99</v>
      </c>
    </row>
    <row r="255" spans="1:6 16384:16384">
      <c r="A255" s="31" t="s">
        <v>126</v>
      </c>
      <c r="B255" s="32" t="s">
        <v>104</v>
      </c>
      <c r="C255" s="33" t="s">
        <v>406</v>
      </c>
      <c r="D255" s="34">
        <v>1088700</v>
      </c>
      <c r="E255" s="34">
        <v>621665.99</v>
      </c>
      <c r="F255" s="2"/>
      <c r="XFD255" s="119">
        <f>SUM(B255:XFC255)</f>
        <v>1710365.99</v>
      </c>
    </row>
    <row r="256" spans="1:6 16384:16384" ht="34.5">
      <c r="A256" s="31" t="s">
        <v>407</v>
      </c>
      <c r="B256" s="32" t="s">
        <v>104</v>
      </c>
      <c r="C256" s="33" t="s">
        <v>408</v>
      </c>
      <c r="D256" s="34">
        <v>6000</v>
      </c>
      <c r="E256" s="34">
        <v>6000</v>
      </c>
      <c r="F256" s="2"/>
      <c r="XFD256" s="119">
        <f>SUM(B256:XFC256)</f>
        <v>12000</v>
      </c>
    </row>
    <row r="257" spans="1:6 16384:16384">
      <c r="A257" s="31" t="s">
        <v>299</v>
      </c>
      <c r="B257" s="32" t="s">
        <v>104</v>
      </c>
      <c r="C257" s="33" t="s">
        <v>409</v>
      </c>
      <c r="D257" s="34">
        <v>6000</v>
      </c>
      <c r="E257" s="34">
        <v>6000</v>
      </c>
      <c r="F257" s="2"/>
      <c r="XFD257" s="119">
        <f>SUM(B257:XFC257)</f>
        <v>12000</v>
      </c>
    </row>
    <row r="258" spans="1:6 16384:16384">
      <c r="A258" s="31" t="s">
        <v>410</v>
      </c>
      <c r="B258" s="32" t="s">
        <v>104</v>
      </c>
      <c r="C258" s="33" t="s">
        <v>411</v>
      </c>
      <c r="D258" s="34">
        <v>6000</v>
      </c>
      <c r="E258" s="34">
        <v>6000</v>
      </c>
      <c r="F258" s="2"/>
      <c r="XFD258" s="119">
        <f>SUM(B258:XFC258)</f>
        <v>12000</v>
      </c>
    </row>
    <row r="259" spans="1:6 16384:16384" ht="23.25">
      <c r="A259" s="31" t="s">
        <v>412</v>
      </c>
      <c r="B259" s="32" t="s">
        <v>104</v>
      </c>
      <c r="C259" s="33" t="s">
        <v>413</v>
      </c>
      <c r="D259" s="34">
        <v>6000</v>
      </c>
      <c r="E259" s="34">
        <v>6000</v>
      </c>
      <c r="F259" s="2"/>
      <c r="XFD259" s="119">
        <f>SUM(B259:XFC259)</f>
        <v>12000</v>
      </c>
    </row>
    <row r="260" spans="1:6 16384:16384" ht="23.25">
      <c r="A260" s="31" t="s">
        <v>414</v>
      </c>
      <c r="B260" s="32" t="s">
        <v>104</v>
      </c>
      <c r="C260" s="33" t="s">
        <v>415</v>
      </c>
      <c r="D260" s="34">
        <v>550000</v>
      </c>
      <c r="E260" s="34">
        <v>385555</v>
      </c>
      <c r="F260" s="2"/>
      <c r="XFD260" s="119">
        <f>SUM(B260:XFC260)</f>
        <v>935555</v>
      </c>
    </row>
    <row r="261" spans="1:6 16384:16384" ht="23.25">
      <c r="A261" s="31" t="s">
        <v>106</v>
      </c>
      <c r="B261" s="32" t="s">
        <v>104</v>
      </c>
      <c r="C261" s="33" t="s">
        <v>416</v>
      </c>
      <c r="D261" s="34">
        <v>550000</v>
      </c>
      <c r="E261" s="34">
        <v>385555</v>
      </c>
      <c r="F261" s="2"/>
      <c r="XFD261" s="119">
        <f>SUM(B261:XFC261)</f>
        <v>935555</v>
      </c>
    </row>
    <row r="262" spans="1:6 16384:16384">
      <c r="A262" s="31" t="s">
        <v>108</v>
      </c>
      <c r="B262" s="32" t="s">
        <v>104</v>
      </c>
      <c r="C262" s="33" t="s">
        <v>417</v>
      </c>
      <c r="D262" s="34">
        <v>317900</v>
      </c>
      <c r="E262" s="34">
        <v>174940</v>
      </c>
      <c r="F262" s="2"/>
      <c r="XFD262" s="119">
        <f>SUM(B262:XFC262)</f>
        <v>492840</v>
      </c>
    </row>
    <row r="263" spans="1:6 16384:16384">
      <c r="A263" s="31" t="s">
        <v>112</v>
      </c>
      <c r="B263" s="32" t="s">
        <v>104</v>
      </c>
      <c r="C263" s="33" t="s">
        <v>418</v>
      </c>
      <c r="D263" s="34">
        <v>317900</v>
      </c>
      <c r="E263" s="34">
        <v>174940</v>
      </c>
      <c r="F263" s="2"/>
      <c r="XFD263" s="119">
        <f>SUM(B263:XFC263)</f>
        <v>492840</v>
      </c>
    </row>
    <row r="264" spans="1:6 16384:16384">
      <c r="A264" s="31" t="s">
        <v>152</v>
      </c>
      <c r="B264" s="32" t="s">
        <v>104</v>
      </c>
      <c r="C264" s="33" t="s">
        <v>419</v>
      </c>
      <c r="D264" s="34">
        <v>232100</v>
      </c>
      <c r="E264" s="34">
        <v>210615</v>
      </c>
      <c r="F264" s="2"/>
      <c r="XFD264" s="119">
        <f>SUM(B264:XFC264)</f>
        <v>442715</v>
      </c>
    </row>
    <row r="265" spans="1:6 16384:16384">
      <c r="A265" s="31" t="s">
        <v>154</v>
      </c>
      <c r="B265" s="32" t="s">
        <v>104</v>
      </c>
      <c r="C265" s="33" t="s">
        <v>420</v>
      </c>
      <c r="D265" s="34">
        <v>232100</v>
      </c>
      <c r="E265" s="34">
        <v>210615</v>
      </c>
      <c r="F265" s="2"/>
      <c r="XFD265" s="119">
        <f>SUM(B265:XFC265)</f>
        <v>442715</v>
      </c>
    </row>
    <row r="266" spans="1:6 16384:16384" ht="45.75">
      <c r="A266" s="31" t="s">
        <v>421</v>
      </c>
      <c r="B266" s="32" t="s">
        <v>104</v>
      </c>
      <c r="C266" s="33" t="s">
        <v>422</v>
      </c>
      <c r="D266" s="34">
        <v>673700</v>
      </c>
      <c r="E266" s="34">
        <v>295016</v>
      </c>
      <c r="F266" s="2"/>
      <c r="XFD266" s="119">
        <f>SUM(B266:XFC266)</f>
        <v>968716</v>
      </c>
    </row>
    <row r="267" spans="1:6 16384:16384" ht="23.25">
      <c r="A267" s="31" t="s">
        <v>106</v>
      </c>
      <c r="B267" s="32" t="s">
        <v>104</v>
      </c>
      <c r="C267" s="33" t="s">
        <v>423</v>
      </c>
      <c r="D267" s="34">
        <v>673700</v>
      </c>
      <c r="E267" s="34">
        <v>295016</v>
      </c>
      <c r="F267" s="2"/>
      <c r="XFD267" s="119">
        <f>SUM(B267:XFC267)</f>
        <v>968716</v>
      </c>
    </row>
    <row r="268" spans="1:6 16384:16384">
      <c r="A268" s="31" t="s">
        <v>108</v>
      </c>
      <c r="B268" s="32" t="s">
        <v>104</v>
      </c>
      <c r="C268" s="33" t="s">
        <v>424</v>
      </c>
      <c r="D268" s="34">
        <v>100000</v>
      </c>
      <c r="E268" s="34">
        <v>81114</v>
      </c>
      <c r="F268" s="2"/>
      <c r="XFD268" s="119">
        <f>SUM(B268:XFC268)</f>
        <v>181114</v>
      </c>
    </row>
    <row r="269" spans="1:6 16384:16384">
      <c r="A269" s="31" t="s">
        <v>112</v>
      </c>
      <c r="B269" s="32" t="s">
        <v>104</v>
      </c>
      <c r="C269" s="33" t="s">
        <v>425</v>
      </c>
      <c r="D269" s="34">
        <v>100000</v>
      </c>
      <c r="E269" s="34">
        <v>81114</v>
      </c>
      <c r="F269" s="2"/>
      <c r="XFD269" s="119">
        <f>SUM(B269:XFC269)</f>
        <v>181114</v>
      </c>
    </row>
    <row r="270" spans="1:6 16384:16384">
      <c r="A270" s="31" t="s">
        <v>152</v>
      </c>
      <c r="B270" s="32" t="s">
        <v>104</v>
      </c>
      <c r="C270" s="33" t="s">
        <v>426</v>
      </c>
      <c r="D270" s="34">
        <v>573700</v>
      </c>
      <c r="E270" s="34">
        <v>213902</v>
      </c>
      <c r="F270" s="2"/>
      <c r="XFD270" s="119">
        <f>SUM(B270:XFC270)</f>
        <v>787602</v>
      </c>
    </row>
    <row r="271" spans="1:6 16384:16384">
      <c r="A271" s="31" t="s">
        <v>154</v>
      </c>
      <c r="B271" s="32" t="s">
        <v>104</v>
      </c>
      <c r="C271" s="33" t="s">
        <v>427</v>
      </c>
      <c r="D271" s="34">
        <v>573700</v>
      </c>
      <c r="E271" s="34">
        <v>213902</v>
      </c>
      <c r="F271" s="2"/>
      <c r="XFD271" s="119">
        <f>SUM(B271:XFC271)</f>
        <v>787602</v>
      </c>
    </row>
    <row r="272" spans="1:6 16384:16384" ht="34.5">
      <c r="A272" s="31" t="s">
        <v>428</v>
      </c>
      <c r="B272" s="32" t="s">
        <v>104</v>
      </c>
      <c r="C272" s="33" t="s">
        <v>429</v>
      </c>
      <c r="D272" s="34">
        <v>20900</v>
      </c>
      <c r="E272" s="34">
        <v>14332.33</v>
      </c>
      <c r="F272" s="2"/>
      <c r="XFD272" s="119">
        <f>SUM(B272:XFC272)</f>
        <v>35232.33</v>
      </c>
    </row>
    <row r="273" spans="1:6 16384:16384" ht="23.25">
      <c r="A273" s="31" t="s">
        <v>106</v>
      </c>
      <c r="B273" s="32" t="s">
        <v>104</v>
      </c>
      <c r="C273" s="33" t="s">
        <v>430</v>
      </c>
      <c r="D273" s="34">
        <v>20900</v>
      </c>
      <c r="E273" s="34">
        <v>14332.33</v>
      </c>
      <c r="F273" s="2"/>
      <c r="XFD273" s="119">
        <f>SUM(B273:XFC273)</f>
        <v>35232.33</v>
      </c>
    </row>
    <row r="274" spans="1:6 16384:16384">
      <c r="A274" s="31" t="s">
        <v>108</v>
      </c>
      <c r="B274" s="32" t="s">
        <v>104</v>
      </c>
      <c r="C274" s="33" t="s">
        <v>431</v>
      </c>
      <c r="D274" s="34">
        <v>20900</v>
      </c>
      <c r="E274" s="34">
        <v>14332.33</v>
      </c>
      <c r="F274" s="2"/>
      <c r="XFD274" s="119">
        <f>SUM(B274:XFC274)</f>
        <v>35232.33</v>
      </c>
    </row>
    <row r="275" spans="1:6 16384:16384" ht="15.75" thickBot="1">
      <c r="A275" s="31" t="s">
        <v>112</v>
      </c>
      <c r="B275" s="32" t="s">
        <v>104</v>
      </c>
      <c r="C275" s="33" t="s">
        <v>432</v>
      </c>
      <c r="D275" s="34">
        <v>20900</v>
      </c>
      <c r="E275" s="34">
        <v>14332.33</v>
      </c>
      <c r="F275" s="2"/>
      <c r="XFD275" s="119">
        <f>SUM(B275:XFC275)</f>
        <v>35232.33</v>
      </c>
    </row>
    <row r="276" spans="1:6 16384:16384" ht="15.75" thickBot="1">
      <c r="A276" s="35"/>
      <c r="B276" s="36"/>
      <c r="C276" s="36"/>
      <c r="D276" s="36"/>
      <c r="E276" s="36"/>
      <c r="F276" s="2"/>
    </row>
    <row r="277" spans="1:6 16384:16384" ht="15.75" thickBot="1">
      <c r="A277" s="37" t="s">
        <v>433</v>
      </c>
      <c r="B277" s="38">
        <v>450</v>
      </c>
      <c r="C277" s="39" t="s">
        <v>102</v>
      </c>
      <c r="D277" s="40" t="s">
        <v>102</v>
      </c>
      <c r="E277" s="41">
        <v>-947270943.53999996</v>
      </c>
      <c r="F277" s="2"/>
      <c r="XFD277" s="1">
        <f>SUM(B277:XFC277)</f>
        <v>-947270493.53999996</v>
      </c>
    </row>
    <row r="278" spans="1:6 16384:16384" ht="15" customHeight="1">
      <c r="A278" s="42"/>
      <c r="B278" s="43"/>
      <c r="C278" s="43"/>
      <c r="D278" s="43"/>
      <c r="E278" s="43"/>
      <c r="F278" s="2"/>
    </row>
  </sheetData>
  <mergeCells count="6">
    <mergeCell ref="A2:E2"/>
    <mergeCell ref="A4:A9"/>
    <mergeCell ref="B4:B9"/>
    <mergeCell ref="C4:C9"/>
    <mergeCell ref="D4:D9"/>
    <mergeCell ref="E4:E9"/>
  </mergeCells>
  <pageMargins left="0.39370078740157483" right="0.39370078740157483" top="0.39370078740157483" bottom="0.39370078740157483" header="0" footer="0"/>
  <pageSetup paperSize="9" scale="60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Normal="100" zoomScaleSheetLayoutView="100" workbookViewId="0">
      <selection sqref="A1:F25"/>
    </sheetView>
  </sheetViews>
  <sheetFormatPr defaultRowHeight="1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6" width="14.85546875" style="1" customWidth="1"/>
    <col min="7" max="7" width="9.140625" style="1" customWidth="1"/>
    <col min="8" max="16384" width="9.140625" style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2.75" customHeight="1">
      <c r="A2" s="73" t="s">
        <v>434</v>
      </c>
      <c r="B2" s="74"/>
      <c r="C2" s="74"/>
      <c r="D2" s="74"/>
      <c r="E2" s="74"/>
      <c r="F2" s="44"/>
      <c r="G2" s="2"/>
    </row>
    <row r="3" spans="1:7" ht="11.85" customHeight="1">
      <c r="A3" s="45"/>
      <c r="B3" s="45"/>
      <c r="C3" s="46"/>
      <c r="D3" s="47"/>
      <c r="E3" s="48"/>
      <c r="F3" s="130" t="s">
        <v>461</v>
      </c>
      <c r="G3" s="2"/>
    </row>
    <row r="4" spans="1:7" s="113" customFormat="1" ht="12" customHeight="1">
      <c r="A4" s="120" t="s">
        <v>435</v>
      </c>
      <c r="B4" s="121"/>
      <c r="C4" s="122" t="s">
        <v>2</v>
      </c>
      <c r="D4" s="123" t="s">
        <v>436</v>
      </c>
      <c r="E4" s="123" t="s">
        <v>4</v>
      </c>
      <c r="F4" s="124" t="s">
        <v>5</v>
      </c>
      <c r="G4" s="112"/>
    </row>
    <row r="5" spans="1:7" s="113" customFormat="1" ht="11.85" customHeight="1">
      <c r="A5" s="121"/>
      <c r="B5" s="121"/>
      <c r="C5" s="125"/>
      <c r="D5" s="126"/>
      <c r="E5" s="126"/>
      <c r="F5" s="127"/>
      <c r="G5" s="112"/>
    </row>
    <row r="6" spans="1:7" s="113" customFormat="1" ht="39" customHeight="1">
      <c r="A6" s="121"/>
      <c r="B6" s="121"/>
      <c r="C6" s="125"/>
      <c r="D6" s="126"/>
      <c r="E6" s="126"/>
      <c r="F6" s="128"/>
      <c r="G6" s="112"/>
    </row>
    <row r="7" spans="1:7" ht="12.75" customHeight="1" thickBot="1">
      <c r="A7" s="75">
        <v>1</v>
      </c>
      <c r="B7" s="76"/>
      <c r="C7" s="49">
        <v>2</v>
      </c>
      <c r="D7" s="49">
        <v>3</v>
      </c>
      <c r="E7" s="49">
        <v>4</v>
      </c>
      <c r="F7" s="49">
        <v>5</v>
      </c>
      <c r="G7" s="2"/>
    </row>
    <row r="8" spans="1:7" ht="20.85" customHeight="1">
      <c r="A8" s="77" t="s">
        <v>437</v>
      </c>
      <c r="B8" s="78"/>
      <c r="C8" s="50">
        <v>500</v>
      </c>
      <c r="D8" s="51" t="s">
        <v>102</v>
      </c>
      <c r="E8" s="52" t="s">
        <v>11</v>
      </c>
      <c r="F8" s="52">
        <v>947270943.53999996</v>
      </c>
      <c r="G8" s="2"/>
    </row>
    <row r="9" spans="1:7" ht="12.95" customHeight="1">
      <c r="A9" s="79" t="s">
        <v>12</v>
      </c>
      <c r="B9" s="80"/>
      <c r="C9" s="28"/>
      <c r="D9" s="29"/>
      <c r="E9" s="30"/>
      <c r="F9" s="53"/>
      <c r="G9" s="2"/>
    </row>
    <row r="10" spans="1:7" ht="15" customHeight="1">
      <c r="A10" s="77" t="s">
        <v>438</v>
      </c>
      <c r="B10" s="78"/>
      <c r="C10" s="50">
        <v>520</v>
      </c>
      <c r="D10" s="51" t="s">
        <v>102</v>
      </c>
      <c r="E10" s="52" t="s">
        <v>11</v>
      </c>
      <c r="F10" s="52" t="s">
        <v>11</v>
      </c>
      <c r="G10" s="2"/>
    </row>
    <row r="11" spans="1:7" ht="15" customHeight="1">
      <c r="A11" s="79" t="s">
        <v>439</v>
      </c>
      <c r="B11" s="80"/>
      <c r="C11" s="54"/>
      <c r="D11" s="55"/>
      <c r="E11" s="56"/>
      <c r="F11" s="56"/>
      <c r="G11" s="2"/>
    </row>
    <row r="12" spans="1:7" ht="15.2" customHeight="1">
      <c r="A12" s="81" t="s">
        <v>440</v>
      </c>
      <c r="B12" s="82"/>
      <c r="C12" s="54">
        <v>620</v>
      </c>
      <c r="D12" s="55" t="s">
        <v>102</v>
      </c>
      <c r="E12" s="57" t="s">
        <v>11</v>
      </c>
      <c r="F12" s="57" t="s">
        <v>11</v>
      </c>
      <c r="G12" s="2"/>
    </row>
    <row r="13" spans="1:7" ht="12.95" customHeight="1">
      <c r="A13" s="83" t="s">
        <v>441</v>
      </c>
      <c r="B13" s="84"/>
      <c r="C13" s="54">
        <v>700</v>
      </c>
      <c r="D13" s="29"/>
      <c r="E13" s="57" t="s">
        <v>11</v>
      </c>
      <c r="F13" s="57" t="s">
        <v>11</v>
      </c>
      <c r="G13" s="2"/>
    </row>
    <row r="14" spans="1:7" ht="14.1" customHeight="1">
      <c r="A14" s="85" t="s">
        <v>442</v>
      </c>
      <c r="B14" s="86"/>
      <c r="C14" s="54">
        <v>710</v>
      </c>
      <c r="D14" s="29"/>
      <c r="E14" s="57" t="s">
        <v>11</v>
      </c>
      <c r="F14" s="57" t="s">
        <v>11</v>
      </c>
      <c r="G14" s="2"/>
    </row>
    <row r="15" spans="1:7" ht="14.1" customHeight="1">
      <c r="A15" s="85" t="s">
        <v>443</v>
      </c>
      <c r="B15" s="86"/>
      <c r="C15" s="54">
        <v>720</v>
      </c>
      <c r="D15" s="29"/>
      <c r="E15" s="57" t="s">
        <v>11</v>
      </c>
      <c r="F15" s="57" t="s">
        <v>11</v>
      </c>
      <c r="G15" s="2"/>
    </row>
    <row r="16" spans="1:7" ht="18.75" customHeight="1" thickBot="1">
      <c r="A16" s="87" t="s">
        <v>444</v>
      </c>
      <c r="B16" s="88"/>
      <c r="C16" s="58" t="s">
        <v>445</v>
      </c>
      <c r="D16" s="59" t="s">
        <v>10</v>
      </c>
      <c r="E16" s="59" t="s">
        <v>10</v>
      </c>
      <c r="F16" s="60">
        <v>947270943.53999996</v>
      </c>
      <c r="G16" s="2"/>
    </row>
    <row r="17" spans="1:7" ht="27.75" customHeight="1">
      <c r="A17" s="87" t="s">
        <v>446</v>
      </c>
      <c r="B17" s="88"/>
      <c r="C17" s="61" t="s">
        <v>447</v>
      </c>
      <c r="D17" s="62" t="s">
        <v>10</v>
      </c>
      <c r="E17" s="63" t="s">
        <v>10</v>
      </c>
      <c r="F17" s="26">
        <v>947270943.53999996</v>
      </c>
      <c r="G17" s="2"/>
    </row>
    <row r="18" spans="1:7" ht="14.25" customHeight="1">
      <c r="A18" s="89" t="s">
        <v>439</v>
      </c>
      <c r="B18" s="90"/>
      <c r="C18" s="64"/>
      <c r="D18" s="65"/>
      <c r="E18" s="66"/>
      <c r="F18" s="66"/>
      <c r="G18" s="2"/>
    </row>
    <row r="19" spans="1:7" ht="23.25" customHeight="1">
      <c r="A19" s="89" t="s">
        <v>448</v>
      </c>
      <c r="B19" s="90"/>
      <c r="C19" s="67" t="s">
        <v>449</v>
      </c>
      <c r="D19" s="33" t="s">
        <v>10</v>
      </c>
      <c r="E19" s="68" t="s">
        <v>10</v>
      </c>
      <c r="F19" s="34">
        <v>-206850346.91</v>
      </c>
      <c r="G19" s="2"/>
    </row>
    <row r="20" spans="1:7" ht="31.5" customHeight="1" thickBot="1">
      <c r="A20" s="89" t="s">
        <v>450</v>
      </c>
      <c r="B20" s="90"/>
      <c r="C20" s="67" t="s">
        <v>451</v>
      </c>
      <c r="D20" s="33" t="s">
        <v>10</v>
      </c>
      <c r="E20" s="68" t="s">
        <v>10</v>
      </c>
      <c r="F20" s="34">
        <v>1154121290.45</v>
      </c>
      <c r="G20" s="2"/>
    </row>
    <row r="21" spans="1:7" ht="22.5" customHeight="1">
      <c r="A21" s="87" t="s">
        <v>452</v>
      </c>
      <c r="B21" s="88"/>
      <c r="C21" s="61" t="s">
        <v>453</v>
      </c>
      <c r="D21" s="62" t="s">
        <v>10</v>
      </c>
      <c r="E21" s="63" t="s">
        <v>10</v>
      </c>
      <c r="F21" s="26" t="s">
        <v>11</v>
      </c>
      <c r="G21" s="2"/>
    </row>
    <row r="22" spans="1:7" ht="12" customHeight="1">
      <c r="A22" s="89" t="s">
        <v>12</v>
      </c>
      <c r="B22" s="90"/>
      <c r="C22" s="64"/>
      <c r="D22" s="65"/>
      <c r="E22" s="66"/>
      <c r="F22" s="66"/>
      <c r="G22" s="2"/>
    </row>
    <row r="23" spans="1:7" ht="12" customHeight="1">
      <c r="A23" s="89" t="s">
        <v>454</v>
      </c>
      <c r="B23" s="90"/>
      <c r="C23" s="67" t="s">
        <v>455</v>
      </c>
      <c r="D23" s="33" t="s">
        <v>10</v>
      </c>
      <c r="E23" s="68" t="s">
        <v>10</v>
      </c>
      <c r="F23" s="34" t="s">
        <v>11</v>
      </c>
      <c r="G23" s="2"/>
    </row>
    <row r="24" spans="1:7" ht="14.25" customHeight="1" thickBot="1">
      <c r="A24" s="89" t="s">
        <v>456</v>
      </c>
      <c r="B24" s="90"/>
      <c r="C24" s="58" t="s">
        <v>457</v>
      </c>
      <c r="D24" s="59" t="s">
        <v>10</v>
      </c>
      <c r="E24" s="69" t="s">
        <v>10</v>
      </c>
      <c r="F24" s="70" t="s">
        <v>11</v>
      </c>
      <c r="G24" s="2"/>
    </row>
    <row r="25" spans="1:7" ht="9" customHeight="1">
      <c r="A25" s="71"/>
      <c r="B25" s="71"/>
      <c r="C25" s="72"/>
      <c r="D25" s="72"/>
      <c r="E25" s="72"/>
      <c r="F25" s="72"/>
      <c r="G25" s="2"/>
    </row>
  </sheetData>
  <mergeCells count="24">
    <mergeCell ref="F4:F6"/>
    <mergeCell ref="A22:B22"/>
    <mergeCell ref="A23:B23"/>
    <mergeCell ref="A24:B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2:E2"/>
    <mergeCell ref="A4:B6"/>
    <mergeCell ref="C4:C6"/>
    <mergeCell ref="D4:D6"/>
    <mergeCell ref="E4:E6"/>
  </mergeCells>
  <pageMargins left="0.39374999999999999" right="0.39374999999999999" top="0.39374999999999999" bottom="0.3152778" header="0.3152778" footer="0.3152778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27M&lt;/Code&gt;&#10;  &lt;DocLink&gt;3399079&lt;/DocLink&gt;&#10;  &lt;DocName&gt;Отчет об исполнении бюджета&lt;/DocName&gt;&#10;  &lt;VariantName&gt;702_Орг=GRBS702_Ф=0503127M_Атр=Сводный_Период=M_09.2023..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2A3EFAF-F4D3-4BCA-874A-D43219A9E0C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WS20190417\user</dc:creator>
  <cp:lastModifiedBy>user</cp:lastModifiedBy>
  <cp:lastPrinted>2023-11-20T07:10:26Z</cp:lastPrinted>
  <dcterms:created xsi:type="dcterms:W3CDTF">2023-11-20T06:31:58Z</dcterms:created>
  <dcterms:modified xsi:type="dcterms:W3CDTF">2023-11-20T07:11:50Z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172.19.134.9</vt:lpwstr>
  </property>
  <property fmtid="{D5CDD505-2E9C-101B-9397-08002B2CF9AE}" pid="8" name="База">
    <vt:lpwstr>smart</vt:lpwstr>
  </property>
  <property fmtid="{D5CDD505-2E9C-101B-9397-08002B2CF9AE}" pid="9" name="Пользователь">
    <vt:lpwstr>крупина</vt:lpwstr>
  </property>
  <property fmtid="{D5CDD505-2E9C-101B-9397-08002B2CF9AE}" pid="10" name="Шаблон">
    <vt:lpwstr>SV_0503127M_20220301.xlt</vt:lpwstr>
  </property>
  <property fmtid="{D5CDD505-2E9C-101B-9397-08002B2CF9AE}" pid="11" name="Имя варианта">
    <vt:lpwstr>702_Орг=GRBS702_Ф=0503127M_Атр=Сводный_Период=M_09.2023..</vt:lpwstr>
  </property>
  <property fmtid="{D5CDD505-2E9C-101B-9397-08002B2CF9AE}" pid="12" name="Локальная база">
    <vt:lpwstr>не используется</vt:lpwstr>
  </property>
</Properties>
</file>