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</sheets>
  <definedNames>
    <definedName name="Z_087EA9F5_4028_4089_B250_14834F7EBC80_.wvu.PrintTitles" localSheetId="0" hidden="1">'Sheet1'!$7:$9</definedName>
    <definedName name="Z_6CE4475F_37EA_4515_83A8_19B18DB0A227_.wvu.PrintTitles" localSheetId="0" hidden="1">'Sheet1'!$7:$9</definedName>
    <definedName name="Z_76157055_C884_4260_90A0_0ABA3B9ECB19_.wvu.PrintTitles" localSheetId="0" hidden="1">'Sheet1'!$7:$9</definedName>
    <definedName name="Z_8397FB0F_A541_4AF9_8E86_C5D5E385F1D2_.wvu.PrintTitles" localSheetId="0" hidden="1">'Sheet1'!$7:$9</definedName>
    <definedName name="Z_D93DE5A9_E406_409C_ADC8_0AC51DA60B54_.wvu.PrintTitles" localSheetId="0" hidden="1">'Sheet1'!$7:$9</definedName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<sst xmlns="http://schemas.openxmlformats.org/spreadsheetml/2006/main" count="157" uniqueCount="121">
  <si>
    <t>№ п/п</t>
  </si>
  <si>
    <t>Единица измерения</t>
  </si>
  <si>
    <t>Значение показателя</t>
  </si>
  <si>
    <t xml:space="preserve">план </t>
  </si>
  <si>
    <t>факт</t>
  </si>
  <si>
    <t>Приложение № 2 к годовому отчету</t>
  </si>
  <si>
    <t>процентов</t>
  </si>
  <si>
    <t>единиц</t>
  </si>
  <si>
    <t>человек</t>
  </si>
  <si>
    <t>тыс. человек</t>
  </si>
  <si>
    <t>количество творческих работников, получивших социальные выплаты</t>
  </si>
  <si>
    <t>количество выданных библиотечных документов (книговыдача)</t>
  </si>
  <si>
    <t>тыс. единиц</t>
  </si>
  <si>
    <t>человек на 1 тыс. человек</t>
  </si>
  <si>
    <t>Отдельное мероприятие "Поддержка отрасли культуры Кировской области"</t>
  </si>
  <si>
    <t>количество оказанных туристско-информационных услуг</t>
  </si>
  <si>
    <t>доля реализованных областных, межрегиональных и всероссийских социально-культурных проектов в общем количестве планируемых мероприятий</t>
  </si>
  <si>
    <t>тыс. посещений</t>
  </si>
  <si>
    <t>количество созданных (реконструированных) и капитально отремонтированных объектов организаций культуры Кировской области</t>
  </si>
  <si>
    <t>количество граждан Кировской области, вовлеченных в культурную деятельность в рамках поддержки и реализации творческих инициатив</t>
  </si>
  <si>
    <t>количество обращений к цифровым ресурсам культуры</t>
  </si>
  <si>
    <t xml:space="preserve">Государственная программа Кировской области «Развитие культуры» </t>
  </si>
  <si>
    <t>Подпрограмма "Искусство"</t>
  </si>
  <si>
    <t>средняя численность зрителей на мероприятиях областных государственных театров, концертного учреждения, учреждений культурно-досугового типа</t>
  </si>
  <si>
    <t>Отдельное мероприятие "Поддержка и развитие профессионального театрального творчества"</t>
  </si>
  <si>
    <t>количество показанных областными государственными театрами спектаклей</t>
  </si>
  <si>
    <t>Отдельное мероприятие "Постановка и показ областным концертным учреждением концертов и концертных программ"</t>
  </si>
  <si>
    <t>количество показанных концертов и концертных программ областным государственным концертным учреждением</t>
  </si>
  <si>
    <t>Отдельное мероприятие "Сохранение и развитие нематериального культурного наследия"</t>
  </si>
  <si>
    <t>количество проведенных областными государственными учреждениями культурно-досугового типа культурно-массовых мероприятий</t>
  </si>
  <si>
    <t>средняя численность участников клубных формирований в муниципальных домах культуры</t>
  </si>
  <si>
    <t>Отдельное мероприятие "Реализация культурно-творческих мероприятий, посвященных значимым событиям Кировской области"</t>
  </si>
  <si>
    <t>количество реализованных творческих проектов, культурных акций по поручению Правительства Кировской области</t>
  </si>
  <si>
    <t>Региональный проект "Обеспечение качественно нового уровня развития инфраструктуры культуры Кировской области"</t>
  </si>
  <si>
    <t>Региональный проект "Создание условий для реализации творческого потенциала жителей Кировской области"</t>
  </si>
  <si>
    <t>количество специалистов учреждений культуры,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</t>
  </si>
  <si>
    <t>количество волонтеров, вовлеченных в программу "Волонтеры культуры"</t>
  </si>
  <si>
    <t>Региональный проект "Цифровизация услуг и формирование информационного пространства в сфере культуры Кировской области"</t>
  </si>
  <si>
    <t>Подпрограмма "Наследие"</t>
  </si>
  <si>
    <t>количество единиц хранения библиотечных фондов областных государственных библиотек и основного музейного фонда областных государственных музеев</t>
  </si>
  <si>
    <t>объем хранимых дел (документов) в Государственном архиве Кировской области</t>
  </si>
  <si>
    <t>доля объектов культурного наследия регионального значения, в отношении которых осуществлены плановые мероприятия по контролю их состояния, в общем числе объектов культурного наследия регионального значения</t>
  </si>
  <si>
    <t>доля объектов культуры, на которых завершены работы по строительству, реконструкции, капитальному ремонту и реставрации, в общем количестве объектов культуры, на которых запланировано проведение работ по строительству, реконструкции, капитальному ремонту и реставрации</t>
  </si>
  <si>
    <t>Отдельное мероприятие "Организация и поддержка деятельности библиотек области"</t>
  </si>
  <si>
    <t>Отдельное мероприятие "Повышение доступности и качества музейных услуг"</t>
  </si>
  <si>
    <t>количество созданных экспозиций (выставок) областными государственными музеями</t>
  </si>
  <si>
    <t>Отдельное мероприятие "Организация хранения, комплектования, учета и использования документов Архивного фонда Российской Федерации и других архивных документов в архивах Кировской области"</t>
  </si>
  <si>
    <t>количество документов, включенных в состав Архивного фонда Российской Федерации по результатам экспертизы ценности документов</t>
  </si>
  <si>
    <t>Отдельное мероприятие "Осуществление государственной охраны объектов культурного наследия и создание условий доступа населения к культурным, историческим ценностям путем популяризации объектов культурного наследия (памятников истории и культуры)"</t>
  </si>
  <si>
    <t>доля объектов культурного наследия регионального значения, в отношении которых утверждены границы территорий, в общем количестве объектов культурного наследия регионального значения</t>
  </si>
  <si>
    <t>доля объектов культурного наследия регионального значения, в отношении которых установлены предметы охраны, в общем количестве объектов культурного наследия регионального значения</t>
  </si>
  <si>
    <t>Отдельное мероприятие "Строительство, реконструкция, капитальный ремонт и реставрация зданий учреждений культуры"</t>
  </si>
  <si>
    <t>Подпрограмма "Кадровое обеспечение сферы культуры"</t>
  </si>
  <si>
    <t>контингент обучающихся по образовательным программам среднего профессионального образования по профессиям отрасли "Культура"</t>
  </si>
  <si>
    <t>Отдельное мероприятие "Обеспечение подготовки и повышения квалификации кадров для учреждений сферы культуры"</t>
  </si>
  <si>
    <t>количество поступивших в государственные профессиональные образовательные организации сферы культуры</t>
  </si>
  <si>
    <t>количество специалистов сферы культуры, повысивших квалификацию</t>
  </si>
  <si>
    <t>Отдельное мероприятие "Реализация мер социальной поддержки отдельных категорий граждан в сфере культуры"</t>
  </si>
  <si>
    <t>Отдельное мероприятие "Развитие сферы туризма и продвижение туристского продукта Кировской области"</t>
  </si>
  <si>
    <t>количество организованных и проведенных мероприятий в сфере туризма</t>
  </si>
  <si>
    <t>Отдельное мероприятие "Создание условий для обеспечения реализации Государственной программы"</t>
  </si>
  <si>
    <t>доля объектов культурного наследия федерального значения, в отношении которых осуществлены плановые мероприятия по контролю их состояния, в общем числе объектов культурного наследия федерального значения</t>
  </si>
  <si>
    <t>Уровень достижения значения показателя, %</t>
  </si>
  <si>
    <t>1.</t>
  </si>
  <si>
    <t>1.1.</t>
  </si>
  <si>
    <t>1.2.</t>
  </si>
  <si>
    <t>1.3.</t>
  </si>
  <si>
    <t>1.4.</t>
  </si>
  <si>
    <t>2.</t>
  </si>
  <si>
    <t>3.</t>
  </si>
  <si>
    <t>4.</t>
  </si>
  <si>
    <t>5.</t>
  </si>
  <si>
    <t>7.</t>
  </si>
  <si>
    <t>6.1.</t>
  </si>
  <si>
    <t>6.2.</t>
  </si>
  <si>
    <t>6.3.</t>
  </si>
  <si>
    <t>6.4.</t>
  </si>
  <si>
    <t>6.5.</t>
  </si>
  <si>
    <t>7.1.</t>
  </si>
  <si>
    <t>7.2.</t>
  </si>
  <si>
    <t>8.</t>
  </si>
  <si>
    <t>9.</t>
  </si>
  <si>
    <t>количество  посещений областных государственных учреждений культуры</t>
  </si>
  <si>
    <t>доля выпускников государственных профессиональных образовательных организаций по профессиям отрасли "Культура", получивших по результатам государственной аттестации оценки "хорошо" и "отлично", от общего количества выпускников государственных профессиональных образовательных организаций по профессиям отрасли "Культура"</t>
  </si>
  <si>
    <t>количество посещений областных государственных театров по отношению к 2017 году</t>
  </si>
  <si>
    <t>число посещений культурных мероприятий</t>
  </si>
  <si>
    <t>количество поддержанных творческих инициатив и проектов</t>
  </si>
  <si>
    <t>количество созданных виртуальных концертных залов в городах Кировской области</t>
  </si>
  <si>
    <t>количество посещений организаций культуры по отношению к уровню 2017 года</t>
  </si>
  <si>
    <t>количество разработанной проектной документации</t>
  </si>
  <si>
    <t>4797550</t>
  </si>
  <si>
    <t>2914033</t>
  </si>
  <si>
    <t>доля архивных документов Государственного архива Кировской области, хранящихся в нормативных условиях, от общего числа архивных документов Государственного архива Кировской области</t>
  </si>
  <si>
    <t>количество организаций культуры, получивших современное оборудование</t>
  </si>
  <si>
    <t>Перевыполнение показателя связано с увеличением количества слушателей по программам повышения квалификации с использованием дистанционных форм обучения в связи с ростом популярности данной формы обучения.</t>
  </si>
  <si>
    <t>Показатель перевыполнен в связи с дополнительными поручениями Правительства Кировской области.</t>
  </si>
  <si>
    <t>Значения  указаны нарастающим итогом, подсчет осуществляется с 2018 года.</t>
  </si>
  <si>
    <t>Значения  указаны нарастающим итогом, подсчет показателя осуществляется с 2019 года.</t>
  </si>
  <si>
    <t>Значения указаны нарастающим итогом, подсчет осуществляется с 2021 года.</t>
  </si>
  <si>
    <t>СВЕДЕНИЯ</t>
  </si>
  <si>
    <t xml:space="preserve">Кировской области "Развитие культуры" </t>
  </si>
  <si>
    <t>о достижении значений показателей государственной программы</t>
  </si>
  <si>
    <t>Наименование государственной программы Кировской области, подпрограммы, структурного элемента, показателя</t>
  </si>
  <si>
    <t>2022 год</t>
  </si>
  <si>
    <t xml:space="preserve">Обоснование причин отклонения фактических значений показателей от плановых значений показателей
</t>
  </si>
  <si>
    <t>-</t>
  </si>
  <si>
    <t>2021 год, факт</t>
  </si>
  <si>
    <t>доля физически утраченных объектов культурного наследия, включенных в единый государственный реестр объектов культурного наследия, расположенных на территории Кировской области, в общем количестве объектов культурного наследия, включенных в единый государственный реестр объектов куль-турного наследия, расположенных на территории Кировской области</t>
  </si>
  <si>
    <t>количество реализованных культурно-творческих мероприятий, связанных с подготовкой и проведением празднования в 2024 году 650-летия основания города Кирова</t>
  </si>
  <si>
    <t>условия для воспитания гармонично развитой и социально ответственной личности</t>
  </si>
  <si>
    <t>999</t>
  </si>
  <si>
    <t xml:space="preserve">Низкий уровень достижения показателя объясняется тем, что в помещениях архивохранилищ КОГБУ "ЦГАКО" (ул.Ленина, 138, Казанская, 16а и  Ломоносова, д. 8) срок эксплуатации систем охранной, пожарной сигнализации и автоматического пожаротушения составляет более 10 лет, системы подлежат поэтапной замене. </t>
  </si>
  <si>
    <t>В соответствии с постановлением Правительства Российской Федерации от 10.03.2022 № 336 "Об особенностях организации и осуществления государственного контроля (надзора), муниципального контроля" в 2022 году не проводились плановые контрольные (надзорные) мероприятия, плановые проверки при осуществлении видов государственного контроля (надзора), муниципального контроля, порядок организации и осуществления которых регулируется Федеральным законом "О государственном контроле (надзоре) и муниципальном контроле в Российской Федерации" и Федеральным законом "О защите прав юридических лиц и индивидуальных предпринимателей при осуществлении государственного контроля (надзора) и муниципального контроля". Внеплановые контрольные (надзорные) мероприятия проводились в строго ограниченных случаях.</t>
  </si>
  <si>
    <t xml:space="preserve">Значения  указаны нарастающим итогом, подсчет показателя осуществляется с 2019 года. Показатель перевыполнено в связи с реализацией в 2022 году образовательного интенсива для волонтеров культуры Кировской области и  проекта на средства президентского гранта «Волонтеры культуры Кировской области», в результате которого были запущены в реализацию 50 проектных добровольческих практик в сфере культуры. 
</t>
  </si>
  <si>
    <t>Показатель перевыполнен в связи с повышенным интересом к цифровым ресурсам учреждений культуры Кировской области.</t>
  </si>
  <si>
    <t>Перевыполнение показателя связано с увеличением частоты обновляемости выставок в целях привлечения посетителей.</t>
  </si>
  <si>
    <t>Показатель перевыполнен в связи с реализацией дополнительных творческих проектов, культурных акций по поручению Правительства Кировской области.</t>
  </si>
  <si>
    <t>Показатель перевыполнен в связи с заключением соглашения с Министерство культуры Российской Федерации от 06.09.2022 № 054-09-2022-236/1 о переносе значания показателя 2 единицы на 2023 год по результату "Реконструированы и (или) капитально отремонтированы региональные и муниципальные детские школы искусств по видам искусств"</t>
  </si>
  <si>
    <t>Показатель перевыполнен в связи с проведением ранее не запланированного Всероссийского фестиваля театров кукол "Вятка  - Город детства", на котором были показаны дополнительные спектакли.</t>
  </si>
  <si>
    <t>Невыполнение показателя связано с тем, что проектная (научно-проектная) документация подрядными организациями разработана с нарушением сроков, заключение государственной экспертицы не получено.</t>
  </si>
  <si>
    <t xml:space="preserve">Представлены оценочные данные. Дата получения фактических данных от Министерства культуры Российской Федерации - апрель 2023 года.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</si>
</sst>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color indexed="8"/>
      <name val="Times New Roman"/>
      <family val="1"/>
    </font>
    <font>
      <b/>
      <i/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theme="1"/>
      <name val="Times New Roman"/>
      <family val="1"/>
    </font>
    <font>
      <b/>
      <i/>
      <sz val="12.5"/>
      <color theme="1"/>
      <name val="Times New Roman"/>
      <family val="1"/>
    </font>
    <font>
      <sz val="12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181" fontId="48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/>
    </xf>
    <xf numFmtId="2" fontId="48" fillId="0" borderId="11" xfId="0" applyNumberFormat="1" applyFont="1" applyFill="1" applyBorder="1" applyAlignment="1">
      <alignment vertical="top" wrapText="1"/>
    </xf>
    <xf numFmtId="2" fontId="0" fillId="0" borderId="12" xfId="0" applyNumberFormat="1" applyFill="1" applyBorder="1" applyAlignment="1">
      <alignment vertical="top" wrapText="1"/>
    </xf>
    <xf numFmtId="0" fontId="50" fillId="0" borderId="10" xfId="0" applyFont="1" applyFill="1" applyBorder="1" applyAlignment="1">
      <alignment horizontal="left" vertical="top" wrapText="1"/>
    </xf>
    <xf numFmtId="2" fontId="0" fillId="0" borderId="13" xfId="0" applyNumberFormat="1" applyFill="1" applyBorder="1" applyAlignment="1">
      <alignment vertical="top" wrapText="1"/>
    </xf>
    <xf numFmtId="181" fontId="7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view="pageBreakPreview" zoomScaleSheetLayoutView="100" workbookViewId="0" topLeftCell="A1">
      <selection activeCell="H61" sqref="H61"/>
    </sheetView>
  </sheetViews>
  <sheetFormatPr defaultColWidth="9.140625" defaultRowHeight="12.75"/>
  <cols>
    <col min="1" max="1" width="5.28125" style="26" customWidth="1"/>
    <col min="2" max="2" width="51.140625" style="1" customWidth="1"/>
    <col min="3" max="3" width="12.28125" style="1" customWidth="1"/>
    <col min="4" max="4" width="12.00390625" style="1" customWidth="1"/>
    <col min="5" max="5" width="11.8515625" style="1" customWidth="1"/>
    <col min="6" max="6" width="12.57421875" style="1" customWidth="1"/>
    <col min="7" max="7" width="13.140625" style="1" customWidth="1"/>
    <col min="8" max="8" width="54.7109375" style="1" customWidth="1"/>
    <col min="9" max="16384" width="9.140625" style="1" customWidth="1"/>
  </cols>
  <sheetData>
    <row r="1" spans="1:8" ht="15.75">
      <c r="A1" s="7"/>
      <c r="B1" s="8"/>
      <c r="C1" s="8"/>
      <c r="D1" s="8"/>
      <c r="E1" s="8"/>
      <c r="F1" s="29" t="s">
        <v>5</v>
      </c>
      <c r="G1" s="29"/>
      <c r="H1" s="29"/>
    </row>
    <row r="2" spans="1:8" ht="12.75" customHeight="1">
      <c r="A2" s="7"/>
      <c r="B2" s="8"/>
      <c r="C2" s="8"/>
      <c r="D2" s="8"/>
      <c r="E2" s="8"/>
      <c r="F2" s="8"/>
      <c r="G2" s="8"/>
      <c r="H2" s="8"/>
    </row>
    <row r="3" spans="1:8" ht="18.75">
      <c r="A3" s="27" t="s">
        <v>99</v>
      </c>
      <c r="B3" s="27"/>
      <c r="C3" s="27"/>
      <c r="D3" s="27"/>
      <c r="E3" s="27"/>
      <c r="F3" s="27"/>
      <c r="G3" s="27"/>
      <c r="H3" s="27"/>
    </row>
    <row r="4" spans="1:8" ht="18.75">
      <c r="A4" s="28" t="s">
        <v>101</v>
      </c>
      <c r="B4" s="28"/>
      <c r="C4" s="28"/>
      <c r="D4" s="28"/>
      <c r="E4" s="28"/>
      <c r="F4" s="28"/>
      <c r="G4" s="28"/>
      <c r="H4" s="28"/>
    </row>
    <row r="5" spans="1:8" ht="22.5" customHeight="1">
      <c r="A5" s="28" t="s">
        <v>100</v>
      </c>
      <c r="B5" s="28"/>
      <c r="C5" s="28"/>
      <c r="D5" s="28"/>
      <c r="E5" s="28"/>
      <c r="F5" s="28"/>
      <c r="G5" s="28"/>
      <c r="H5" s="28"/>
    </row>
    <row r="6" spans="1:8" ht="18" customHeight="1">
      <c r="A6" s="9"/>
      <c r="B6" s="9"/>
      <c r="C6" s="9"/>
      <c r="D6" s="9"/>
      <c r="E6" s="9"/>
      <c r="F6" s="9"/>
      <c r="G6" s="9"/>
      <c r="H6" s="9"/>
    </row>
    <row r="7" spans="1:8" ht="17.25" customHeight="1">
      <c r="A7" s="30" t="s">
        <v>0</v>
      </c>
      <c r="B7" s="30" t="s">
        <v>102</v>
      </c>
      <c r="C7" s="30" t="s">
        <v>1</v>
      </c>
      <c r="D7" s="31" t="s">
        <v>2</v>
      </c>
      <c r="E7" s="31"/>
      <c r="F7" s="31"/>
      <c r="G7" s="30" t="s">
        <v>62</v>
      </c>
      <c r="H7" s="30" t="s">
        <v>104</v>
      </c>
    </row>
    <row r="8" spans="1:8" ht="25.5" customHeight="1">
      <c r="A8" s="30"/>
      <c r="B8" s="30"/>
      <c r="C8" s="30"/>
      <c r="D8" s="30" t="s">
        <v>106</v>
      </c>
      <c r="E8" s="31" t="s">
        <v>103</v>
      </c>
      <c r="F8" s="31"/>
      <c r="G8" s="30"/>
      <c r="H8" s="30"/>
    </row>
    <row r="9" spans="1:8" ht="43.5" customHeight="1">
      <c r="A9" s="30"/>
      <c r="B9" s="30"/>
      <c r="C9" s="30"/>
      <c r="D9" s="30"/>
      <c r="E9" s="4" t="s">
        <v>3</v>
      </c>
      <c r="F9" s="4" t="s">
        <v>4</v>
      </c>
      <c r="G9" s="30"/>
      <c r="H9" s="30"/>
    </row>
    <row r="10" spans="1:8" ht="16.5">
      <c r="A10" s="10">
        <v>1</v>
      </c>
      <c r="B10" s="11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4">
        <v>8</v>
      </c>
    </row>
    <row r="11" spans="1:8" ht="35.25" customHeight="1">
      <c r="A11" s="31"/>
      <c r="B11" s="12" t="s">
        <v>21</v>
      </c>
      <c r="C11" s="4"/>
      <c r="D11" s="3"/>
      <c r="E11" s="3"/>
      <c r="F11" s="3"/>
      <c r="G11" s="3"/>
      <c r="H11" s="2"/>
    </row>
    <row r="12" spans="1:8" ht="39" customHeight="1">
      <c r="A12" s="31"/>
      <c r="B12" s="13" t="s">
        <v>82</v>
      </c>
      <c r="C12" s="14" t="s">
        <v>17</v>
      </c>
      <c r="D12" s="15">
        <v>1641.6</v>
      </c>
      <c r="E12" s="16">
        <v>1525.6</v>
      </c>
      <c r="F12" s="15">
        <v>1542.4</v>
      </c>
      <c r="G12" s="5">
        <f aca="true" t="shared" si="0" ref="G12:G18">SUM(F12/E12)*100</f>
        <v>101.10120608285267</v>
      </c>
      <c r="H12" s="2"/>
    </row>
    <row r="13" spans="1:8" ht="53.25" customHeight="1">
      <c r="A13" s="31"/>
      <c r="B13" s="13" t="s">
        <v>109</v>
      </c>
      <c r="C13" s="14" t="s">
        <v>6</v>
      </c>
      <c r="D13" s="15" t="s">
        <v>105</v>
      </c>
      <c r="E13" s="16">
        <v>103</v>
      </c>
      <c r="F13" s="16">
        <v>103</v>
      </c>
      <c r="G13" s="5">
        <f t="shared" si="0"/>
        <v>100</v>
      </c>
      <c r="H13" s="2" t="s">
        <v>120</v>
      </c>
    </row>
    <row r="14" spans="1:8" ht="33.75" customHeight="1">
      <c r="A14" s="31"/>
      <c r="B14" s="13" t="s">
        <v>85</v>
      </c>
      <c r="C14" s="14" t="s">
        <v>12</v>
      </c>
      <c r="D14" s="15">
        <v>14703.33</v>
      </c>
      <c r="E14" s="16">
        <v>21708</v>
      </c>
      <c r="F14" s="15">
        <v>21816.6</v>
      </c>
      <c r="G14" s="5">
        <f t="shared" si="0"/>
        <v>100.50027639579878</v>
      </c>
      <c r="H14" s="2"/>
    </row>
    <row r="15" spans="1:8" ht="118.5" customHeight="1">
      <c r="A15" s="31"/>
      <c r="B15" s="13" t="s">
        <v>92</v>
      </c>
      <c r="C15" s="14" t="s">
        <v>6</v>
      </c>
      <c r="D15" s="14">
        <v>100</v>
      </c>
      <c r="E15" s="14">
        <v>100</v>
      </c>
      <c r="F15" s="3">
        <v>33</v>
      </c>
      <c r="G15" s="5">
        <f t="shared" si="0"/>
        <v>33</v>
      </c>
      <c r="H15" s="2" t="s">
        <v>111</v>
      </c>
    </row>
    <row r="16" spans="1:8" ht="150" customHeight="1">
      <c r="A16" s="31"/>
      <c r="B16" s="13" t="s">
        <v>107</v>
      </c>
      <c r="C16" s="14" t="s">
        <v>6</v>
      </c>
      <c r="D16" s="14">
        <v>3.5398</v>
      </c>
      <c r="E16" s="14">
        <v>3.532</v>
      </c>
      <c r="F16" s="14">
        <v>3.532</v>
      </c>
      <c r="G16" s="5">
        <f t="shared" si="0"/>
        <v>100</v>
      </c>
      <c r="H16" s="6"/>
    </row>
    <row r="17" spans="1:8" ht="136.5" customHeight="1">
      <c r="A17" s="31"/>
      <c r="B17" s="13" t="s">
        <v>83</v>
      </c>
      <c r="C17" s="14" t="s">
        <v>6</v>
      </c>
      <c r="D17" s="3">
        <v>90.8</v>
      </c>
      <c r="E17" s="14">
        <v>90.2</v>
      </c>
      <c r="F17" s="3">
        <v>93</v>
      </c>
      <c r="G17" s="5">
        <f t="shared" si="0"/>
        <v>103.10421286031041</v>
      </c>
      <c r="H17" s="6"/>
    </row>
    <row r="18" spans="1:8" ht="51.75" customHeight="1">
      <c r="A18" s="34"/>
      <c r="B18" s="13" t="s">
        <v>15</v>
      </c>
      <c r="C18" s="14" t="s">
        <v>7</v>
      </c>
      <c r="D18" s="3">
        <v>21750</v>
      </c>
      <c r="E18" s="14">
        <v>23320</v>
      </c>
      <c r="F18" s="3">
        <v>23320</v>
      </c>
      <c r="G18" s="5">
        <f t="shared" si="0"/>
        <v>100</v>
      </c>
      <c r="H18" s="2"/>
    </row>
    <row r="19" spans="1:8" ht="28.5" customHeight="1">
      <c r="A19" s="32" t="s">
        <v>63</v>
      </c>
      <c r="B19" s="17" t="s">
        <v>22</v>
      </c>
      <c r="C19" s="18"/>
      <c r="D19" s="18"/>
      <c r="E19" s="18"/>
      <c r="F19" s="3"/>
      <c r="G19" s="5"/>
      <c r="H19" s="2"/>
    </row>
    <row r="20" spans="1:8" ht="67.5" customHeight="1">
      <c r="A20" s="33"/>
      <c r="B20" s="13" t="s">
        <v>23</v>
      </c>
      <c r="C20" s="14" t="s">
        <v>13</v>
      </c>
      <c r="D20" s="3">
        <v>227</v>
      </c>
      <c r="E20" s="14">
        <v>320</v>
      </c>
      <c r="F20" s="3">
        <v>359</v>
      </c>
      <c r="G20" s="5">
        <f>SUM(F20/E20)*100</f>
        <v>112.1875</v>
      </c>
      <c r="H20" s="2" t="s">
        <v>116</v>
      </c>
    </row>
    <row r="21" spans="1:8" ht="71.25" customHeight="1">
      <c r="A21" s="33"/>
      <c r="B21" s="13" t="s">
        <v>16</v>
      </c>
      <c r="C21" s="14" t="s">
        <v>6</v>
      </c>
      <c r="D21" s="3">
        <v>100</v>
      </c>
      <c r="E21" s="14">
        <v>100</v>
      </c>
      <c r="F21" s="3">
        <v>100</v>
      </c>
      <c r="G21" s="5">
        <f>SUM(F21/E21)*100</f>
        <v>100</v>
      </c>
      <c r="H21" s="6"/>
    </row>
    <row r="22" spans="1:8" ht="43.5" customHeight="1">
      <c r="A22" s="32" t="s">
        <v>64</v>
      </c>
      <c r="B22" s="13" t="s">
        <v>24</v>
      </c>
      <c r="C22" s="18"/>
      <c r="D22" s="3"/>
      <c r="E22" s="18"/>
      <c r="F22" s="3"/>
      <c r="G22" s="5"/>
      <c r="H22" s="2"/>
    </row>
    <row r="23" spans="1:8" ht="80.25" customHeight="1">
      <c r="A23" s="32"/>
      <c r="B23" s="13" t="s">
        <v>25</v>
      </c>
      <c r="C23" s="14" t="s">
        <v>7</v>
      </c>
      <c r="D23" s="19">
        <v>873</v>
      </c>
      <c r="E23" s="14">
        <v>760</v>
      </c>
      <c r="F23" s="19" t="s">
        <v>110</v>
      </c>
      <c r="G23" s="5">
        <f>SUM(F23/E23)*100</f>
        <v>131.44736842105263</v>
      </c>
      <c r="H23" s="6" t="s">
        <v>118</v>
      </c>
    </row>
    <row r="24" spans="1:8" ht="63.75" customHeight="1">
      <c r="A24" s="33"/>
      <c r="B24" s="13" t="s">
        <v>84</v>
      </c>
      <c r="C24" s="14" t="s">
        <v>6</v>
      </c>
      <c r="D24" s="3">
        <v>60</v>
      </c>
      <c r="E24" s="14">
        <v>138</v>
      </c>
      <c r="F24" s="3">
        <v>138</v>
      </c>
      <c r="G24" s="5">
        <f>SUM(F24/E24)*100</f>
        <v>100</v>
      </c>
      <c r="H24" s="2"/>
    </row>
    <row r="25" spans="1:8" ht="75" customHeight="1">
      <c r="A25" s="32" t="s">
        <v>65</v>
      </c>
      <c r="B25" s="13" t="s">
        <v>26</v>
      </c>
      <c r="C25" s="18"/>
      <c r="D25" s="3"/>
      <c r="E25" s="18"/>
      <c r="F25" s="3"/>
      <c r="G25" s="5"/>
      <c r="H25" s="2"/>
    </row>
    <row r="26" spans="1:8" ht="69.75" customHeight="1">
      <c r="A26" s="32"/>
      <c r="B26" s="13" t="s">
        <v>27</v>
      </c>
      <c r="C26" s="14" t="s">
        <v>7</v>
      </c>
      <c r="D26" s="3">
        <v>690</v>
      </c>
      <c r="E26" s="14">
        <v>690</v>
      </c>
      <c r="F26" s="3">
        <v>756</v>
      </c>
      <c r="G26" s="5">
        <f>SUM(F26/E26)*100</f>
        <v>109.56521739130434</v>
      </c>
      <c r="H26" s="6"/>
    </row>
    <row r="27" spans="1:8" ht="69" customHeight="1">
      <c r="A27" s="32" t="s">
        <v>66</v>
      </c>
      <c r="B27" s="13" t="s">
        <v>28</v>
      </c>
      <c r="C27" s="18"/>
      <c r="D27" s="3"/>
      <c r="E27" s="18"/>
      <c r="F27" s="3"/>
      <c r="G27" s="5"/>
      <c r="H27" s="2"/>
    </row>
    <row r="28" spans="1:8" ht="73.5" customHeight="1">
      <c r="A28" s="33"/>
      <c r="B28" s="13" t="s">
        <v>29</v>
      </c>
      <c r="C28" s="14" t="s">
        <v>7</v>
      </c>
      <c r="D28" s="3">
        <v>163</v>
      </c>
      <c r="E28" s="14">
        <v>163</v>
      </c>
      <c r="F28" s="3">
        <v>163</v>
      </c>
      <c r="G28" s="5">
        <f>SUM(F28/E28)*100</f>
        <v>100</v>
      </c>
      <c r="H28" s="6"/>
    </row>
    <row r="29" spans="1:8" ht="70.5" customHeight="1">
      <c r="A29" s="33"/>
      <c r="B29" s="13" t="s">
        <v>30</v>
      </c>
      <c r="C29" s="14" t="s">
        <v>13</v>
      </c>
      <c r="D29" s="3">
        <v>109</v>
      </c>
      <c r="E29" s="14">
        <v>109</v>
      </c>
      <c r="F29" s="3">
        <v>109</v>
      </c>
      <c r="G29" s="5">
        <f>SUM(F29/E29)*100</f>
        <v>100</v>
      </c>
      <c r="H29" s="2"/>
    </row>
    <row r="30" spans="1:8" ht="56.25" customHeight="1">
      <c r="A30" s="32" t="s">
        <v>67</v>
      </c>
      <c r="B30" s="13" t="s">
        <v>31</v>
      </c>
      <c r="C30" s="18"/>
      <c r="D30" s="3"/>
      <c r="E30" s="18"/>
      <c r="F30" s="3"/>
      <c r="G30" s="5"/>
      <c r="H30" s="2"/>
    </row>
    <row r="31" spans="1:8" ht="63.75" customHeight="1">
      <c r="A31" s="32"/>
      <c r="B31" s="13" t="s">
        <v>32</v>
      </c>
      <c r="C31" s="14" t="s">
        <v>7</v>
      </c>
      <c r="D31" s="3">
        <v>5</v>
      </c>
      <c r="E31" s="14">
        <v>5</v>
      </c>
      <c r="F31" s="3">
        <v>16</v>
      </c>
      <c r="G31" s="5">
        <f>SUM(F31/E31)*100</f>
        <v>320</v>
      </c>
      <c r="H31" s="6" t="s">
        <v>95</v>
      </c>
    </row>
    <row r="32" spans="1:8" ht="88.5" customHeight="1">
      <c r="A32" s="32"/>
      <c r="B32" s="13" t="s">
        <v>108</v>
      </c>
      <c r="C32" s="14" t="s">
        <v>7</v>
      </c>
      <c r="D32" s="3" t="s">
        <v>105</v>
      </c>
      <c r="E32" s="14">
        <v>1</v>
      </c>
      <c r="F32" s="3">
        <v>1</v>
      </c>
      <c r="G32" s="5">
        <f>SUM(F32/E32)*100</f>
        <v>100</v>
      </c>
      <c r="H32" s="6"/>
    </row>
    <row r="33" spans="1:8" ht="54" customHeight="1">
      <c r="A33" s="20" t="s">
        <v>68</v>
      </c>
      <c r="B33" s="13" t="s">
        <v>33</v>
      </c>
      <c r="C33" s="18"/>
      <c r="D33" s="3"/>
      <c r="E33" s="18"/>
      <c r="F33" s="3"/>
      <c r="G33" s="5"/>
      <c r="H33" s="2"/>
    </row>
    <row r="34" spans="1:8" ht="138.75" customHeight="1">
      <c r="A34" s="21"/>
      <c r="B34" s="13" t="s">
        <v>18</v>
      </c>
      <c r="C34" s="14" t="s">
        <v>7</v>
      </c>
      <c r="D34" s="3">
        <v>8</v>
      </c>
      <c r="E34" s="14">
        <v>1</v>
      </c>
      <c r="F34" s="3">
        <v>3</v>
      </c>
      <c r="G34" s="5">
        <f>SUM(F34/E34)*100</f>
        <v>300</v>
      </c>
      <c r="H34" s="22" t="s">
        <v>117</v>
      </c>
    </row>
    <row r="35" spans="1:8" ht="47.25" customHeight="1">
      <c r="A35" s="23"/>
      <c r="B35" s="13" t="s">
        <v>93</v>
      </c>
      <c r="C35" s="14" t="s">
        <v>7</v>
      </c>
      <c r="D35" s="3">
        <v>100</v>
      </c>
      <c r="E35" s="14">
        <v>111</v>
      </c>
      <c r="F35" s="3">
        <v>111</v>
      </c>
      <c r="G35" s="5">
        <f>SUM(F35/E35)*100</f>
        <v>100</v>
      </c>
      <c r="H35" s="22" t="s">
        <v>96</v>
      </c>
    </row>
    <row r="36" spans="1:8" ht="54" customHeight="1">
      <c r="A36" s="35" t="s">
        <v>69</v>
      </c>
      <c r="B36" s="13" t="s">
        <v>34</v>
      </c>
      <c r="C36" s="18"/>
      <c r="D36" s="3"/>
      <c r="E36" s="18"/>
      <c r="F36" s="3"/>
      <c r="G36" s="5"/>
      <c r="H36" s="2"/>
    </row>
    <row r="37" spans="1:8" ht="75" customHeight="1">
      <c r="A37" s="36"/>
      <c r="B37" s="13" t="s">
        <v>19</v>
      </c>
      <c r="C37" s="14" t="s">
        <v>9</v>
      </c>
      <c r="D37" s="3">
        <v>103.95</v>
      </c>
      <c r="E37" s="14">
        <v>105.6</v>
      </c>
      <c r="F37" s="3">
        <v>105.6</v>
      </c>
      <c r="G37" s="5">
        <f>SUM(F37/E37)*100</f>
        <v>100</v>
      </c>
      <c r="H37" s="2"/>
    </row>
    <row r="38" spans="1:8" ht="88.5" customHeight="1">
      <c r="A38" s="36"/>
      <c r="B38" s="13" t="s">
        <v>35</v>
      </c>
      <c r="C38" s="14" t="s">
        <v>8</v>
      </c>
      <c r="D38" s="3">
        <v>823</v>
      </c>
      <c r="E38" s="14">
        <v>1254</v>
      </c>
      <c r="F38" s="3">
        <v>1254</v>
      </c>
      <c r="G38" s="5">
        <f>SUM(F38/E38)*100</f>
        <v>100</v>
      </c>
      <c r="H38" s="2" t="s">
        <v>97</v>
      </c>
    </row>
    <row r="39" spans="1:8" ht="155.25" customHeight="1">
      <c r="A39" s="36"/>
      <c r="B39" s="13" t="s">
        <v>36</v>
      </c>
      <c r="C39" s="14" t="s">
        <v>8</v>
      </c>
      <c r="D39" s="14">
        <v>349</v>
      </c>
      <c r="E39" s="14">
        <v>3609</v>
      </c>
      <c r="F39" s="3">
        <v>4838</v>
      </c>
      <c r="G39" s="5">
        <f>SUM(F39/E39)*100</f>
        <v>134.0537545026323</v>
      </c>
      <c r="H39" s="2" t="s">
        <v>113</v>
      </c>
    </row>
    <row r="40" spans="1:8" ht="44.25" customHeight="1">
      <c r="A40" s="37"/>
      <c r="B40" s="13" t="s">
        <v>86</v>
      </c>
      <c r="C40" s="14" t="s">
        <v>7</v>
      </c>
      <c r="D40" s="3">
        <v>26</v>
      </c>
      <c r="E40" s="14">
        <v>52</v>
      </c>
      <c r="F40" s="3">
        <v>52</v>
      </c>
      <c r="G40" s="5">
        <f>SUM(F40/E40)*100</f>
        <v>100</v>
      </c>
      <c r="H40" s="2" t="s">
        <v>98</v>
      </c>
    </row>
    <row r="41" spans="1:8" ht="58.5" customHeight="1">
      <c r="A41" s="32" t="s">
        <v>70</v>
      </c>
      <c r="B41" s="13" t="s">
        <v>37</v>
      </c>
      <c r="C41" s="18"/>
      <c r="D41" s="3"/>
      <c r="E41" s="18"/>
      <c r="F41" s="3"/>
      <c r="G41" s="5"/>
      <c r="H41" s="2"/>
    </row>
    <row r="42" spans="1:8" ht="54" customHeight="1">
      <c r="A42" s="32"/>
      <c r="B42" s="13" t="s">
        <v>20</v>
      </c>
      <c r="C42" s="14" t="s">
        <v>12</v>
      </c>
      <c r="D42" s="14">
        <v>2441.75</v>
      </c>
      <c r="E42" s="14">
        <v>2930.1</v>
      </c>
      <c r="F42" s="3">
        <v>3457.7</v>
      </c>
      <c r="G42" s="5">
        <f>SUM(F42/E42)*100</f>
        <v>118.00621139210266</v>
      </c>
      <c r="H42" s="2" t="s">
        <v>114</v>
      </c>
    </row>
    <row r="43" spans="1:8" ht="43.5" customHeight="1">
      <c r="A43" s="33"/>
      <c r="B43" s="13" t="s">
        <v>87</v>
      </c>
      <c r="C43" s="14" t="s">
        <v>7</v>
      </c>
      <c r="D43" s="14">
        <v>3</v>
      </c>
      <c r="E43" s="14">
        <v>1</v>
      </c>
      <c r="F43" s="3">
        <v>1</v>
      </c>
      <c r="G43" s="5">
        <f>SUM(F43/E43)*100</f>
        <v>100</v>
      </c>
      <c r="H43" s="2"/>
    </row>
    <row r="44" spans="1:8" ht="45" customHeight="1">
      <c r="A44" s="32" t="s">
        <v>71</v>
      </c>
      <c r="B44" s="13" t="s">
        <v>14</v>
      </c>
      <c r="C44" s="18"/>
      <c r="D44" s="3"/>
      <c r="E44" s="18"/>
      <c r="F44" s="3"/>
      <c r="G44" s="5"/>
      <c r="H44" s="6"/>
    </row>
    <row r="45" spans="1:8" ht="40.5" customHeight="1">
      <c r="A45" s="33"/>
      <c r="B45" s="13" t="s">
        <v>88</v>
      </c>
      <c r="C45" s="14" t="s">
        <v>6</v>
      </c>
      <c r="D45" s="14">
        <v>104</v>
      </c>
      <c r="E45" s="14">
        <v>106</v>
      </c>
      <c r="F45" s="3">
        <v>107.4</v>
      </c>
      <c r="G45" s="5">
        <f>SUM(F45/E45)*100</f>
        <v>101.32075471698114</v>
      </c>
      <c r="H45" s="2"/>
    </row>
    <row r="46" spans="1:8" ht="23.25" customHeight="1">
      <c r="A46" s="32">
        <v>6</v>
      </c>
      <c r="B46" s="17" t="s">
        <v>38</v>
      </c>
      <c r="C46" s="18"/>
      <c r="D46" s="3"/>
      <c r="E46" s="18"/>
      <c r="F46" s="3"/>
      <c r="G46" s="5"/>
      <c r="H46" s="2"/>
    </row>
    <row r="47" spans="1:8" ht="78" customHeight="1">
      <c r="A47" s="33"/>
      <c r="B47" s="13" t="s">
        <v>39</v>
      </c>
      <c r="C47" s="14" t="s">
        <v>7</v>
      </c>
      <c r="D47" s="19" t="s">
        <v>90</v>
      </c>
      <c r="E47" s="14">
        <v>4794223</v>
      </c>
      <c r="F47" s="3">
        <v>4800217</v>
      </c>
      <c r="G47" s="5">
        <f>SUM(F47/E47)*100</f>
        <v>100.12502547336659</v>
      </c>
      <c r="H47" s="2"/>
    </row>
    <row r="48" spans="1:8" ht="42" customHeight="1">
      <c r="A48" s="33"/>
      <c r="B48" s="13" t="s">
        <v>40</v>
      </c>
      <c r="C48" s="14" t="s">
        <v>7</v>
      </c>
      <c r="D48" s="19" t="s">
        <v>91</v>
      </c>
      <c r="E48" s="14">
        <v>2934261</v>
      </c>
      <c r="F48" s="3">
        <v>2935232</v>
      </c>
      <c r="G48" s="5">
        <f>SUM(F48/E48)*100</f>
        <v>100.03309180744317</v>
      </c>
      <c r="H48" s="2"/>
    </row>
    <row r="49" spans="1:8" ht="318" customHeight="1">
      <c r="A49" s="33"/>
      <c r="B49" s="13" t="s">
        <v>41</v>
      </c>
      <c r="C49" s="14" t="s">
        <v>6</v>
      </c>
      <c r="D49" s="3">
        <v>9</v>
      </c>
      <c r="E49" s="14">
        <v>9</v>
      </c>
      <c r="F49" s="3">
        <v>2.4</v>
      </c>
      <c r="G49" s="5">
        <f>SUM(F49/E49)*100</f>
        <v>26.666666666666668</v>
      </c>
      <c r="H49" s="6" t="s">
        <v>112</v>
      </c>
    </row>
    <row r="50" spans="1:8" ht="122.25" customHeight="1">
      <c r="A50" s="33"/>
      <c r="B50" s="13" t="s">
        <v>42</v>
      </c>
      <c r="C50" s="14" t="s">
        <v>6</v>
      </c>
      <c r="D50" s="3">
        <v>100</v>
      </c>
      <c r="E50" s="14">
        <v>100</v>
      </c>
      <c r="F50" s="3">
        <v>100</v>
      </c>
      <c r="G50" s="5">
        <f>SUM(F50/E50)*100</f>
        <v>100</v>
      </c>
      <c r="H50" s="2"/>
    </row>
    <row r="51" spans="1:8" ht="54" customHeight="1">
      <c r="A51" s="32" t="s">
        <v>73</v>
      </c>
      <c r="B51" s="13" t="s">
        <v>43</v>
      </c>
      <c r="C51" s="18"/>
      <c r="D51" s="3"/>
      <c r="E51" s="18"/>
      <c r="F51" s="3"/>
      <c r="G51" s="5"/>
      <c r="H51" s="6"/>
    </row>
    <row r="52" spans="1:8" ht="69" customHeight="1">
      <c r="A52" s="32"/>
      <c r="B52" s="13" t="s">
        <v>11</v>
      </c>
      <c r="C52" s="14" t="s">
        <v>12</v>
      </c>
      <c r="D52" s="3">
        <v>2240</v>
      </c>
      <c r="E52" s="14">
        <v>2100</v>
      </c>
      <c r="F52" s="3">
        <v>2242.81</v>
      </c>
      <c r="G52" s="5">
        <f>SUM(F52/E52)*100</f>
        <v>106.80047619047619</v>
      </c>
      <c r="H52" s="2"/>
    </row>
    <row r="53" spans="1:8" ht="46.5" customHeight="1">
      <c r="A53" s="32" t="s">
        <v>74</v>
      </c>
      <c r="B53" s="13" t="s">
        <v>44</v>
      </c>
      <c r="C53" s="18"/>
      <c r="D53" s="3"/>
      <c r="E53" s="18"/>
      <c r="F53" s="3"/>
      <c r="G53" s="5"/>
      <c r="H53" s="6"/>
    </row>
    <row r="54" spans="1:8" ht="55.5" customHeight="1">
      <c r="A54" s="32"/>
      <c r="B54" s="13" t="s">
        <v>45</v>
      </c>
      <c r="C54" s="14" t="s">
        <v>7</v>
      </c>
      <c r="D54" s="3">
        <v>133</v>
      </c>
      <c r="E54" s="14">
        <v>106</v>
      </c>
      <c r="F54" s="3">
        <v>126</v>
      </c>
      <c r="G54" s="5">
        <f>SUM(F54/E54)*100</f>
        <v>118.86792452830188</v>
      </c>
      <c r="H54" s="2" t="s">
        <v>115</v>
      </c>
    </row>
    <row r="55" spans="1:8" ht="95.25" customHeight="1">
      <c r="A55" s="32" t="s">
        <v>75</v>
      </c>
      <c r="B55" s="13" t="s">
        <v>46</v>
      </c>
      <c r="C55" s="18"/>
      <c r="D55" s="3"/>
      <c r="E55" s="18"/>
      <c r="F55" s="3"/>
      <c r="G55" s="5"/>
      <c r="H55" s="6"/>
    </row>
    <row r="56" spans="1:8" ht="68.25" customHeight="1">
      <c r="A56" s="32"/>
      <c r="B56" s="13" t="s">
        <v>47</v>
      </c>
      <c r="C56" s="14" t="s">
        <v>7</v>
      </c>
      <c r="D56" s="3">
        <v>9013</v>
      </c>
      <c r="E56" s="14">
        <v>9000</v>
      </c>
      <c r="F56" s="3">
        <v>9033</v>
      </c>
      <c r="G56" s="5">
        <f>SUM(F56/E56)*100</f>
        <v>100.36666666666667</v>
      </c>
      <c r="H56" s="2"/>
    </row>
    <row r="57" spans="1:8" ht="108" customHeight="1">
      <c r="A57" s="32" t="s">
        <v>76</v>
      </c>
      <c r="B57" s="13" t="s">
        <v>48</v>
      </c>
      <c r="C57" s="18"/>
      <c r="D57" s="3"/>
      <c r="E57" s="18"/>
      <c r="F57" s="3"/>
      <c r="G57" s="5"/>
      <c r="H57" s="6"/>
    </row>
    <row r="58" spans="1:8" ht="93.75" customHeight="1">
      <c r="A58" s="33"/>
      <c r="B58" s="13" t="s">
        <v>49</v>
      </c>
      <c r="C58" s="14" t="s">
        <v>6</v>
      </c>
      <c r="D58" s="3">
        <v>40.7</v>
      </c>
      <c r="E58" s="14">
        <v>46.2</v>
      </c>
      <c r="F58" s="14">
        <v>46.2</v>
      </c>
      <c r="G58" s="5">
        <f>SUM(F58/E58)*100</f>
        <v>100</v>
      </c>
      <c r="H58" s="6"/>
    </row>
    <row r="59" spans="1:8" ht="82.5">
      <c r="A59" s="33"/>
      <c r="B59" s="13" t="s">
        <v>50</v>
      </c>
      <c r="C59" s="14" t="s">
        <v>6</v>
      </c>
      <c r="D59" s="24">
        <v>40.7</v>
      </c>
      <c r="E59" s="16">
        <v>45.2</v>
      </c>
      <c r="F59" s="16">
        <v>45.2</v>
      </c>
      <c r="G59" s="5">
        <f>SUM(F59/E59)*100</f>
        <v>100</v>
      </c>
      <c r="H59" s="2"/>
    </row>
    <row r="60" spans="1:8" ht="63.75" customHeight="1">
      <c r="A60" s="35" t="s">
        <v>77</v>
      </c>
      <c r="B60" s="13" t="s">
        <v>51</v>
      </c>
      <c r="C60" s="18"/>
      <c r="D60" s="3"/>
      <c r="E60" s="18"/>
      <c r="F60" s="3"/>
      <c r="G60" s="5"/>
      <c r="H60" s="6"/>
    </row>
    <row r="61" spans="1:8" ht="97.5" customHeight="1">
      <c r="A61" s="40"/>
      <c r="B61" s="13" t="s">
        <v>89</v>
      </c>
      <c r="C61" s="14" t="s">
        <v>7</v>
      </c>
      <c r="D61" s="3">
        <v>0</v>
      </c>
      <c r="E61" s="14">
        <v>9</v>
      </c>
      <c r="F61" s="3">
        <v>4</v>
      </c>
      <c r="G61" s="5">
        <f>SUM(F61/E61)*100</f>
        <v>44.44444444444444</v>
      </c>
      <c r="H61" s="6" t="s">
        <v>119</v>
      </c>
    </row>
    <row r="62" spans="1:8" ht="41.25" customHeight="1">
      <c r="A62" s="32" t="s">
        <v>72</v>
      </c>
      <c r="B62" s="17" t="s">
        <v>52</v>
      </c>
      <c r="C62" s="18"/>
      <c r="D62" s="3"/>
      <c r="E62" s="18"/>
      <c r="F62" s="3"/>
      <c r="G62" s="5"/>
      <c r="H62" s="6"/>
    </row>
    <row r="63" spans="1:8" ht="66.75" customHeight="1">
      <c r="A63" s="32"/>
      <c r="B63" s="13" t="s">
        <v>53</v>
      </c>
      <c r="C63" s="14" t="s">
        <v>8</v>
      </c>
      <c r="D63" s="3">
        <v>738</v>
      </c>
      <c r="E63" s="14">
        <v>730</v>
      </c>
      <c r="F63" s="3">
        <v>730</v>
      </c>
      <c r="G63" s="5">
        <f>SUM(F63/E63)*100</f>
        <v>100</v>
      </c>
      <c r="H63" s="2"/>
    </row>
    <row r="64" spans="1:8" ht="63.75" customHeight="1">
      <c r="A64" s="35" t="s">
        <v>78</v>
      </c>
      <c r="B64" s="13" t="s">
        <v>54</v>
      </c>
      <c r="C64" s="18"/>
      <c r="D64" s="3"/>
      <c r="E64" s="18"/>
      <c r="F64" s="3"/>
      <c r="G64" s="5"/>
      <c r="H64" s="6"/>
    </row>
    <row r="65" spans="1:8" ht="66" customHeight="1">
      <c r="A65" s="38"/>
      <c r="B65" s="13" t="s">
        <v>55</v>
      </c>
      <c r="C65" s="14" t="s">
        <v>8</v>
      </c>
      <c r="D65" s="3">
        <v>176</v>
      </c>
      <c r="E65" s="14">
        <v>168</v>
      </c>
      <c r="F65" s="3">
        <v>168</v>
      </c>
      <c r="G65" s="5">
        <f>SUM(F65/E65)*100</f>
        <v>100</v>
      </c>
      <c r="H65" s="2"/>
    </row>
    <row r="66" spans="1:8" ht="84" customHeight="1">
      <c r="A66" s="39"/>
      <c r="B66" s="13" t="s">
        <v>56</v>
      </c>
      <c r="C66" s="14" t="s">
        <v>8</v>
      </c>
      <c r="D66" s="3">
        <v>249</v>
      </c>
      <c r="E66" s="14">
        <v>180</v>
      </c>
      <c r="F66" s="3">
        <v>225</v>
      </c>
      <c r="G66" s="5">
        <f>SUM(F66/E66)*100</f>
        <v>125</v>
      </c>
      <c r="H66" s="6" t="s">
        <v>94</v>
      </c>
    </row>
    <row r="67" spans="1:8" ht="63.75" customHeight="1">
      <c r="A67" s="32" t="s">
        <v>79</v>
      </c>
      <c r="B67" s="13" t="s">
        <v>57</v>
      </c>
      <c r="C67" s="18"/>
      <c r="D67" s="3"/>
      <c r="E67" s="18"/>
      <c r="F67" s="3"/>
      <c r="G67" s="5"/>
      <c r="H67" s="2"/>
    </row>
    <row r="68" spans="1:8" ht="51.75" customHeight="1">
      <c r="A68" s="32"/>
      <c r="B68" s="13" t="s">
        <v>10</v>
      </c>
      <c r="C68" s="14" t="s">
        <v>8</v>
      </c>
      <c r="D68" s="3">
        <v>93</v>
      </c>
      <c r="E68" s="14">
        <v>87</v>
      </c>
      <c r="F68" s="3">
        <v>88</v>
      </c>
      <c r="G68" s="5">
        <f>SUM(F68/E68)*100</f>
        <v>101.14942528735634</v>
      </c>
      <c r="H68" s="2"/>
    </row>
    <row r="69" spans="1:8" ht="54.75" customHeight="1">
      <c r="A69" s="32" t="s">
        <v>80</v>
      </c>
      <c r="B69" s="13" t="s">
        <v>58</v>
      </c>
      <c r="C69" s="18"/>
      <c r="D69" s="3"/>
      <c r="E69" s="18"/>
      <c r="F69" s="3"/>
      <c r="G69" s="5"/>
      <c r="H69" s="6"/>
    </row>
    <row r="70" spans="1:8" ht="40.5" customHeight="1">
      <c r="A70" s="32"/>
      <c r="B70" s="13" t="s">
        <v>59</v>
      </c>
      <c r="C70" s="14" t="s">
        <v>7</v>
      </c>
      <c r="D70" s="3">
        <v>21</v>
      </c>
      <c r="E70" s="14">
        <v>17</v>
      </c>
      <c r="F70" s="3">
        <v>18</v>
      </c>
      <c r="G70" s="5">
        <f>SUM(F70/E70)*100</f>
        <v>105.88235294117648</v>
      </c>
      <c r="H70" s="2"/>
    </row>
    <row r="71" spans="1:8" ht="54.75" customHeight="1">
      <c r="A71" s="32" t="s">
        <v>81</v>
      </c>
      <c r="B71" s="13" t="s">
        <v>60</v>
      </c>
      <c r="C71" s="18"/>
      <c r="D71" s="3"/>
      <c r="E71" s="18"/>
      <c r="F71" s="3"/>
      <c r="G71" s="5"/>
      <c r="H71" s="6"/>
    </row>
    <row r="72" spans="1:8" ht="321" customHeight="1">
      <c r="A72" s="32"/>
      <c r="B72" s="13" t="s">
        <v>61</v>
      </c>
      <c r="C72" s="14" t="s">
        <v>6</v>
      </c>
      <c r="D72" s="3">
        <v>20</v>
      </c>
      <c r="E72" s="14">
        <v>20</v>
      </c>
      <c r="F72" s="3">
        <v>1.2</v>
      </c>
      <c r="G72" s="5">
        <f>SUM(F72/E72)*100</f>
        <v>6</v>
      </c>
      <c r="H72" s="6" t="s">
        <v>112</v>
      </c>
    </row>
    <row r="73" spans="1:8" ht="15.75">
      <c r="A73" s="7"/>
      <c r="B73" s="25"/>
      <c r="C73" s="7"/>
      <c r="D73" s="7"/>
      <c r="E73" s="7"/>
      <c r="F73" s="7"/>
      <c r="G73" s="7"/>
      <c r="H73" s="8"/>
    </row>
    <row r="74" spans="1:8" ht="15.75">
      <c r="A74" s="7"/>
      <c r="B74" s="25"/>
      <c r="C74" s="7"/>
      <c r="D74" s="7"/>
      <c r="E74" s="7"/>
      <c r="F74" s="7"/>
      <c r="G74" s="7"/>
      <c r="H74" s="8"/>
    </row>
    <row r="75" spans="1:8" ht="15.75">
      <c r="A75" s="7"/>
      <c r="B75" s="25"/>
      <c r="C75" s="7"/>
      <c r="D75" s="7"/>
      <c r="E75" s="7"/>
      <c r="F75" s="7"/>
      <c r="G75" s="7"/>
      <c r="H75" s="8"/>
    </row>
    <row r="76" spans="1:8" ht="15.75">
      <c r="A76" s="7"/>
      <c r="B76" s="25"/>
      <c r="C76" s="7"/>
      <c r="D76" s="7"/>
      <c r="E76" s="7"/>
      <c r="F76" s="7"/>
      <c r="G76" s="7"/>
      <c r="H76" s="8"/>
    </row>
  </sheetData>
  <sheetProtection/>
  <mergeCells count="32">
    <mergeCell ref="A36:A40"/>
    <mergeCell ref="A44:A45"/>
    <mergeCell ref="A64:A66"/>
    <mergeCell ref="A41:A43"/>
    <mergeCell ref="A57:A59"/>
    <mergeCell ref="A62:A63"/>
    <mergeCell ref="A60:A61"/>
    <mergeCell ref="A69:A70"/>
    <mergeCell ref="A71:A72"/>
    <mergeCell ref="A46:A50"/>
    <mergeCell ref="A51:A52"/>
    <mergeCell ref="A53:A54"/>
    <mergeCell ref="A55:A56"/>
    <mergeCell ref="A67:A68"/>
    <mergeCell ref="A25:A26"/>
    <mergeCell ref="A27:A29"/>
    <mergeCell ref="A30:A32"/>
    <mergeCell ref="D8:D9"/>
    <mergeCell ref="C7:C9"/>
    <mergeCell ref="B7:B9"/>
    <mergeCell ref="A22:A24"/>
    <mergeCell ref="A11:A18"/>
    <mergeCell ref="A19:A21"/>
    <mergeCell ref="A3:H3"/>
    <mergeCell ref="A5:H5"/>
    <mergeCell ref="F1:H1"/>
    <mergeCell ref="A7:A9"/>
    <mergeCell ref="G7:G9"/>
    <mergeCell ref="H7:H9"/>
    <mergeCell ref="A4:H4"/>
    <mergeCell ref="D7:F7"/>
    <mergeCell ref="E8:F8"/>
  </mergeCells>
  <printOptions/>
  <pageMargins left="0.7874015748031497" right="0.5905511811023623" top="0.7480314960629921" bottom="0.3937007874015748" header="0.5118110236220472" footer="0.5118110236220472"/>
  <pageSetup fitToHeight="10" fitToWidth="1" horizontalDpi="300" verticalDpi="300" orientation="landscape" paperSize="9" scale="7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Windows</cp:lastModifiedBy>
  <cp:lastPrinted>2023-03-21T14:18:39Z</cp:lastPrinted>
  <dcterms:created xsi:type="dcterms:W3CDTF">2015-12-30T09:27:36Z</dcterms:created>
  <dcterms:modified xsi:type="dcterms:W3CDTF">2023-03-23T09:01:55Z</dcterms:modified>
  <cp:category/>
  <cp:version/>
  <cp:contentType/>
  <cp:contentStatus/>
</cp:coreProperties>
</file>